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年度项目计划表"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年度项目计划表!$A$4:$S$378</definedName>
    <definedName name="_xlnm.Print_Titles" localSheetId="0">年度项目计划表!$2:$3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<sst xmlns="http://schemas.openxmlformats.org/spreadsheetml/2006/main" count="4771" uniqueCount="1821">
  <si>
    <t>剑阁县2024年度巩固拓展脱贫攻坚成果和乡村振兴有效衔接项目计划完成情况表</t>
  </si>
  <si>
    <t>项目名称</t>
  </si>
  <si>
    <t>项目库项目编号</t>
  </si>
  <si>
    <t>项目类型</t>
  </si>
  <si>
    <t>项目二级类型</t>
  </si>
  <si>
    <t>项目子类型</t>
  </si>
  <si>
    <t>项目主管部门</t>
  </si>
  <si>
    <t>项目实施年度</t>
  </si>
  <si>
    <t>项目地点</t>
  </si>
  <si>
    <t>年初项目计划</t>
  </si>
  <si>
    <t>年末项目完成情况</t>
  </si>
  <si>
    <t>未完成项目调剂结转情况</t>
  </si>
  <si>
    <t>项目摘要（项目内容和规模）</t>
  </si>
  <si>
    <t>联农带农机制或利益联结机制情况</t>
  </si>
  <si>
    <t>总投资
（万元）</t>
  </si>
  <si>
    <t>其中：衔接资金和整合资金
（万元）</t>
  </si>
  <si>
    <t>其他资金
（万元）</t>
  </si>
  <si>
    <t>绩效目标</t>
  </si>
  <si>
    <t>项目
进度</t>
  </si>
  <si>
    <t>项目受益人数</t>
  </si>
  <si>
    <t>合计</t>
  </si>
  <si>
    <t>木马镇柏垭社区道路建设</t>
  </si>
  <si>
    <t>5300001178157547</t>
  </si>
  <si>
    <t>产业发展</t>
  </si>
  <si>
    <t>配套设施项目</t>
  </si>
  <si>
    <t>产业园（区）</t>
  </si>
  <si>
    <t>县交通局</t>
  </si>
  <si>
    <t>木马镇柏垭社区</t>
  </si>
  <si>
    <r>
      <rPr>
        <sz val="10"/>
        <rFont val="仿宋_GB2312"/>
        <charset val="134"/>
      </rPr>
      <t>村道路维修整治路面维修700</t>
    </r>
    <r>
      <rPr>
        <sz val="10"/>
        <rFont val="宋体"/>
        <charset val="134"/>
      </rPr>
      <t>㎡</t>
    </r>
    <r>
      <rPr>
        <sz val="10"/>
        <rFont val="仿宋_GB2312"/>
        <charset val="134"/>
      </rPr>
      <t>，挡防工程483ｍ</t>
    </r>
    <r>
      <rPr>
        <sz val="10"/>
        <rFont val="宋体"/>
        <charset val="134"/>
      </rPr>
      <t>³</t>
    </r>
  </si>
  <si>
    <t>聘用5人脱贫群众参与建设务工，增加脱贫群众务工收入15000元</t>
  </si>
  <si>
    <t>村道建成后，方便65户脱贫户、205户普通农户生产生活，改善出行条件，便于产业发展</t>
  </si>
  <si>
    <t>已完工</t>
  </si>
  <si>
    <t>香沉镇群英村道路建设</t>
  </si>
  <si>
    <t>5300001208242406</t>
  </si>
  <si>
    <t>香沉镇群英村</t>
  </si>
  <si>
    <t>村道路维修整治路面维修619㎡，挡防工程100ｍ³</t>
  </si>
  <si>
    <t>聘用4人脱贫群众参与建设务工，增加脱贫群众务工收入18000元</t>
  </si>
  <si>
    <t>村道建成后，方便63户脱贫户、221户普通农户生产生活，改善出行条件，便于产业发展</t>
  </si>
  <si>
    <t>公兴镇三泉村道路建设</t>
  </si>
  <si>
    <t>5300001177237328</t>
  </si>
  <si>
    <t>公兴镇三泉村</t>
  </si>
  <si>
    <t>村道路维修整治路面维修281㎡，挡防工程129ｍ³</t>
  </si>
  <si>
    <t>聘用7人脱贫群众参与建设务工，增加脱贫群众务工收入20000元</t>
  </si>
  <si>
    <t>村道建成后，方便62户脱贫户、235户普通农户生产生活，改善出行条件，便于产业发展</t>
  </si>
  <si>
    <t>羊岭镇马鞍村道路建设</t>
  </si>
  <si>
    <t>5300001177230987</t>
  </si>
  <si>
    <t>羊岭镇马鞍村</t>
  </si>
  <si>
    <t>村道路维修整治路面维修422㎡，挡防工程322ｍ³</t>
  </si>
  <si>
    <t>村道建成后，方便72户脱贫户、258户普通农户生产生活，改善出行条件，便于产业发展</t>
  </si>
  <si>
    <t>樵店乡井田村道路建设</t>
  </si>
  <si>
    <t>5300001208111935</t>
  </si>
  <si>
    <t>樵店乡井田村</t>
  </si>
  <si>
    <t>村道路维修整治路面维修422㎡，挡防工程354ｍ³</t>
  </si>
  <si>
    <t>聘用4人脱贫群众参与建设务工，增加脱贫群众务工收入16000元</t>
  </si>
  <si>
    <t>村道建成后，方便71户脱贫户、325户普通农户生产生活，改善出行条件，便于产业发展</t>
  </si>
  <si>
    <t>樵店乡新房村道路建设</t>
  </si>
  <si>
    <t>5300001208112511</t>
  </si>
  <si>
    <t>樵店乡新房村</t>
  </si>
  <si>
    <t>村道路维修整治路面维修1408㎡，挡防工程161ｍ³</t>
  </si>
  <si>
    <t>聘用6人脱贫群众参与建设务工，增加脱贫群众务工收入17000元</t>
  </si>
  <si>
    <t>村道建成后，方便69户脱贫户、268户普通农户生产生活，改善出行条件，便于产业发展</t>
  </si>
  <si>
    <t>王河镇平乐村道路建设</t>
  </si>
  <si>
    <t>5300001174331624</t>
  </si>
  <si>
    <t>王河镇平乐村</t>
  </si>
  <si>
    <t>园区漫水桥维修整治1座0.2公里、4.5米宽</t>
  </si>
  <si>
    <t>村道建成后，方便73户脱贫户、321户普通农户生产生活，改善出行条件，便于产业发展</t>
  </si>
  <si>
    <t>王河镇南华村道路建设</t>
  </si>
  <si>
    <t>5300001174287098</t>
  </si>
  <si>
    <t>王河镇南华村</t>
  </si>
  <si>
    <t>园区漫水桥维修整治1座0.1公里、4.5米宽</t>
  </si>
  <si>
    <t>村道建成后，方便62户脱贫户、302户普通农户生产生活，改善出行条件，便于产业发展</t>
  </si>
  <si>
    <t>王河镇荣光村道路建设</t>
  </si>
  <si>
    <t>5300001174336468</t>
  </si>
  <si>
    <t>王河镇荣光村</t>
  </si>
  <si>
    <t>村干道至剑南农业园区道路加宽2.8公里、1米宽</t>
  </si>
  <si>
    <t>聘用4人脱贫群众参与建设务工，增加脱贫群众务工收入15000元</t>
  </si>
  <si>
    <t>村道建成后，方便52户脱贫户、252户普通农户生产生活，改善出行条件，便于产业发展</t>
  </si>
  <si>
    <t>王河镇龙凤村道路建设</t>
  </si>
  <si>
    <t>5300001174338697</t>
  </si>
  <si>
    <t>王河镇龙凤村</t>
  </si>
  <si>
    <t>村干道至剑南农业园区新建硬化道路1.8公里、4.5米宽</t>
  </si>
  <si>
    <t>聘用6人脱贫群众参与建设务工，增加脱贫群众务工收入30000元</t>
  </si>
  <si>
    <t>村道建成后，方便45户脱贫户、212户普通农户生产生活，改善出行条件，便于产业发展</t>
  </si>
  <si>
    <t>龙源镇天堂村道路建设</t>
  </si>
  <si>
    <t>5300001177262514</t>
  </si>
  <si>
    <t>龙源镇天堂村</t>
  </si>
  <si>
    <t>四组新建硬化道路0.5公里、3.5米宽</t>
  </si>
  <si>
    <t>聘用2人脱贫群众参与建设务工，增加脱贫群众务工收入5000元</t>
  </si>
  <si>
    <t>村道建成后，方便52户脱贫户、202户普通农户生产生活，改善出行条件，便于产业发展</t>
  </si>
  <si>
    <t>香沉镇跃进社区道路建设</t>
  </si>
  <si>
    <t>5300001208242563</t>
  </si>
  <si>
    <t>香沉镇跃进社区</t>
  </si>
  <si>
    <t>村道路维修整治路面维修399㎡，挡防工程70ｍ³</t>
  </si>
  <si>
    <t>村道建成后，方便48户脱贫户、212户普通农户生产生活，改善出行条件，便于产业发展</t>
  </si>
  <si>
    <t>木马镇王家坪村道路建设</t>
  </si>
  <si>
    <t>5300001178172394</t>
  </si>
  <si>
    <t>木马镇王家坪村</t>
  </si>
  <si>
    <t>道路加宽1公里、1米宽</t>
  </si>
  <si>
    <t>聘用3人脱贫群众参与建设务工，增加脱贫群众务工收入15000元</t>
  </si>
  <si>
    <t>村道建成后，方便65户脱贫户、225户普通农户生产生活，改善出行条件，便于产业发展</t>
  </si>
  <si>
    <t>姚家镇柳场村道路建设</t>
  </si>
  <si>
    <t>5300001172839507</t>
  </si>
  <si>
    <t>姚家镇柳场村</t>
  </si>
  <si>
    <t>钟岭村至柳场村漫水桥维修整治，宽度6米，桥梁全长100米</t>
  </si>
  <si>
    <t>村道建成后，方便52户脱贫户、325户普通农户生产生活，改善出行条件，便于产业发展</t>
  </si>
  <si>
    <t>剑门关镇剑山村道路建设</t>
  </si>
  <si>
    <t>5300001175275163</t>
  </si>
  <si>
    <t>剑门关镇剑山村</t>
  </si>
  <si>
    <t>村道路维修整治路面维修563㎡，挡防工程451ｍ³</t>
  </si>
  <si>
    <t>聘用2人脱贫群众参与建设务工，增加脱贫群众务工收入10000元</t>
  </si>
  <si>
    <t>村道建成后，方便47户脱贫户、252户普通农户生产生活，改善出行条件，便于产业发展</t>
  </si>
  <si>
    <t>剑门关镇桂花村道路建设</t>
  </si>
  <si>
    <t>5300001175037162</t>
  </si>
  <si>
    <t>剑门关镇桂花村</t>
  </si>
  <si>
    <t>村道路维修整治路面维修592㎡，挡防工程483ｍ³</t>
  </si>
  <si>
    <t>村道建成后，方便48户脱贫户、242户普通农户生产生活，改善出行条件，便于产业发展</t>
  </si>
  <si>
    <t>白龙镇河垭村道路建设</t>
  </si>
  <si>
    <t>5300001174392723</t>
  </si>
  <si>
    <t>白龙镇河垭村</t>
  </si>
  <si>
    <t>村道路维修整治路面维修493㎡，挡防工程629ｍ³</t>
  </si>
  <si>
    <t>聘用2人脱贫群众参与建设务工，增加脱贫群众务工收入6000元</t>
  </si>
  <si>
    <t>村道建成后，方便52户脱贫户、262户普通农户生产生活，改善出行条件，便于产业发展</t>
  </si>
  <si>
    <t>鹤龄镇青木村道路建设</t>
  </si>
  <si>
    <t>5300001182018534</t>
  </si>
  <si>
    <t>鹤龄镇青木村</t>
  </si>
  <si>
    <t>联村路1.9公里、3.5米宽</t>
  </si>
  <si>
    <t>聘用12人脱贫群众参与建设务工，增加脱贫群众务工收入40000元</t>
  </si>
  <si>
    <t>村道建成后，方便52户脱贫户、254户普通农户生产生活，改善出行条件，便于产业发展</t>
  </si>
  <si>
    <t>普安镇松林村道路建设</t>
  </si>
  <si>
    <t>5300001177629844</t>
  </si>
  <si>
    <t>普安镇松林村</t>
  </si>
  <si>
    <t>凉迎路口至松林村产业园道路加宽6公里、1米宽</t>
  </si>
  <si>
    <t>聘用12人脱贫群众参与建设务工，增加脱贫群众务工收入50000元</t>
  </si>
  <si>
    <t>村道建成后，方便62户脱贫户、325户普通农户生产生活，改善出行条件，便于产业发展</t>
  </si>
  <si>
    <t>下寺镇二龙村道路建设</t>
  </si>
  <si>
    <t>5300001178477014</t>
  </si>
  <si>
    <t>下寺镇二龙村</t>
  </si>
  <si>
    <t>小剑路口至二龙村道路维修整治3公里、4.5米宽</t>
  </si>
  <si>
    <t>村道建成后，方便61户脱贫户、258户普通农户生产生活，改善出行条件，便于产业发展</t>
  </si>
  <si>
    <t>秀钟乡青岭村道路建设</t>
  </si>
  <si>
    <t>5300001174033648</t>
  </si>
  <si>
    <t>秀钟乡青岭村</t>
  </si>
  <si>
    <t>新建硬化道路1.5公里，4.5米宽，道路维修1.5公里、4.5米宽</t>
  </si>
  <si>
    <t>聘用15人脱贫群众参与建设务工，增加脱贫群众务工收入6000元</t>
  </si>
  <si>
    <t>村道建成后，方便62户脱贫户、258户普通农户生产生活，改善出行条件，便于产业发展</t>
  </si>
  <si>
    <t>下寺镇中心村道路建设</t>
  </si>
  <si>
    <t>5300001178269042</t>
  </si>
  <si>
    <t>下寺镇中心村</t>
  </si>
  <si>
    <t>村主干道至剑北园区新建硬化道路5公里、4.5米宽</t>
  </si>
  <si>
    <t>聘用3人脱贫群众参与建设务工，增加脱贫群众务工收入6000元</t>
  </si>
  <si>
    <t>村道建成后，方便51户脱贫户、265户普通农户生产生活，改善出行条件，便于产业发展</t>
  </si>
  <si>
    <t>12月底前完工</t>
  </si>
  <si>
    <t>香沉镇剑南村道路建设</t>
  </si>
  <si>
    <t>5300001208242653</t>
  </si>
  <si>
    <t>香沉镇剑南村</t>
  </si>
  <si>
    <t>村道路维修整治路面维修704㎡，挡防工程81ｍ³</t>
  </si>
  <si>
    <t>村道建成后，方便45户脱贫户、265户普通农户生产生活，改善出行条件，便于产业发展</t>
  </si>
  <si>
    <t>下寺镇小剑村道路建设</t>
  </si>
  <si>
    <t>5300001178409897</t>
  </si>
  <si>
    <t>下寺镇小剑村</t>
  </si>
  <si>
    <t>下普路口至剑北园区道路加宽6.3公里、1米宽</t>
  </si>
  <si>
    <t>村道建成后，方便52户脱贫户、258户普通农户生产生活，改善出行条件，便于产业发展</t>
  </si>
  <si>
    <t>村组道路挡防工程项目</t>
  </si>
  <si>
    <t>5300001178447646</t>
  </si>
  <si>
    <t>下寺镇小剑、双旗村；剑门关镇桂花村</t>
  </si>
  <si>
    <t>挡防工程11处1375立方米</t>
  </si>
  <si>
    <t>村道建成后，方便45户脱贫户、245户普通农户生产生活，改善出行条件，便于产业发展</t>
  </si>
  <si>
    <t>汉阳镇壮岭村道路建设</t>
  </si>
  <si>
    <t>5300001208106749</t>
  </si>
  <si>
    <t>汉阳镇壮岭村</t>
  </si>
  <si>
    <t>村主干道至酒厂河1公里、3.5米宽</t>
  </si>
  <si>
    <t>聘用6人脱贫群众参与建设务工，增加脱贫群众务工收入15000元</t>
  </si>
  <si>
    <t>村道建成后，方便62户脱贫户、265户普通农户生产生活，改善出行条件，便于产业发展</t>
  </si>
  <si>
    <t>汉阳镇云丰村道路建设</t>
  </si>
  <si>
    <t>5300001208107037</t>
  </si>
  <si>
    <t>汉阳镇云丰村</t>
  </si>
  <si>
    <t>村道维修整治工程2公里、4.5米宽</t>
  </si>
  <si>
    <t>聘用2人脱贫群众参与建设务工，增加脱贫群众务工收入3000元</t>
  </si>
  <si>
    <t>村道建成后，方便52户脱贫户、255户普通农户生产生活，改善出行条件，便于产业发展</t>
  </si>
  <si>
    <t>汉阳镇灯煌村道路建设</t>
  </si>
  <si>
    <t>5300001208107564</t>
  </si>
  <si>
    <t>汉阳镇灯煌村</t>
  </si>
  <si>
    <t>村干道至柑橘园区1.5公里、3.5米宽</t>
  </si>
  <si>
    <t>村道建成后，方便46户脱贫户、240户普通农户生产生活，改善出行条件，便于产业发展</t>
  </si>
  <si>
    <t>武连镇正兴村道路建设</t>
  </si>
  <si>
    <t>5300001172948033</t>
  </si>
  <si>
    <t>武连镇正兴村</t>
  </si>
  <si>
    <t>西河桥维修整治工程0.1公里、3.5米宽</t>
  </si>
  <si>
    <t>聘用4人脱贫群众参与建设务工，增加脱贫群众务工收入12000元</t>
  </si>
  <si>
    <t>村道建成后，方便48户脱贫户、275户普通农户生产生活，改善出行条件，便于产业发展</t>
  </si>
  <si>
    <t>演圣镇金刚村道路建设</t>
  </si>
  <si>
    <t>5300001177263382</t>
  </si>
  <si>
    <t>演圣镇金刚村</t>
  </si>
  <si>
    <t>S302路口至金刚村新建硬化道路1.8公里、4.5米宽</t>
  </si>
  <si>
    <t>村道建成后，方便47户脱贫户、221户普通农户生产生活，改善出行条件，便于产业发展</t>
  </si>
  <si>
    <t>5300001177253423</t>
  </si>
  <si>
    <t>村干道至天马石窟道路加宽1.5公里、1.5米宽</t>
  </si>
  <si>
    <t>聘用3人脱贫群众参与建设务工，增加脱贫群众务工收入7000元</t>
  </si>
  <si>
    <t>村道建成后，方便45户脱贫户、189户普通农户生产生活，改善出行条件，便于产业发展</t>
  </si>
  <si>
    <t>下寺镇桅杆村道路建设</t>
  </si>
  <si>
    <t>5300001178459510</t>
  </si>
  <si>
    <t>下寺镇桅杆村</t>
  </si>
  <si>
    <t>桅杆村桥梁维修整治96米、4.5米宽</t>
  </si>
  <si>
    <t>聘用3人脱贫群众参与建设务工，增加脱贫群众务工收入18000元</t>
  </si>
  <si>
    <t>村道建成后，方便48户脱贫户、281户普通农户生产生活，改善出行条件，便于产业发展</t>
  </si>
  <si>
    <t>柳沟镇新民村道路建设</t>
  </si>
  <si>
    <t>5300001174679540</t>
  </si>
  <si>
    <t>柳沟镇新民村</t>
  </si>
  <si>
    <t>村干道至柳沟驿民宿新建硬化道路2.1公里、4.5米宽</t>
  </si>
  <si>
    <t>聘用10人脱贫群众参与建设务工，增加脱贫群众务工收入50000元</t>
  </si>
  <si>
    <t>村道建成后，方便52户脱贫户、285户普通农户生产生活，改善出行条件，便于产业发展</t>
  </si>
  <si>
    <t>普安镇五星村道路建设</t>
  </si>
  <si>
    <t>5300001177650074</t>
  </si>
  <si>
    <t>普安镇五星村</t>
  </si>
  <si>
    <t>生命安防工程新建硬化道路0.7公里、4.5米宽</t>
  </si>
  <si>
    <t>村道建成后，方便45户脱贫户、225户普通农户生产生活，改善出行条件，便于产业发展</t>
  </si>
  <si>
    <t>普安镇双剑村道路建设</t>
  </si>
  <si>
    <t>5300001177653340</t>
  </si>
  <si>
    <t>普安镇双剑村</t>
  </si>
  <si>
    <t>生命安防工程新建硬化道路1公里、4.5米宽</t>
  </si>
  <si>
    <t>村道建成后，方便47户脱贫户、254户普通农户生产生活，改善出行条件，便于产业发展</t>
  </si>
  <si>
    <t>道路建设及提升改造工程</t>
  </si>
  <si>
    <t>5300001178544270</t>
  </si>
  <si>
    <t>乡村建设行动</t>
  </si>
  <si>
    <t>农村基础设施（含产业配套基础设施）</t>
  </si>
  <si>
    <t>农村道路建设（通村路、通户路、小型桥梁等）</t>
  </si>
  <si>
    <t>新开挖路基工程及道路硬化1.2公里，4.5米宽；道路加宽1米,里长1公里</t>
  </si>
  <si>
    <t>聘用5人脱贫群众参与建设务工，增加脱贫群众务工收入35000元</t>
  </si>
  <si>
    <t>村道建成后，方便49户脱贫户、258户普通农户生产生活，改善出行条件，便于产业发展</t>
  </si>
  <si>
    <t>道路加宽及维修整治工程</t>
  </si>
  <si>
    <t>5300001178528622</t>
  </si>
  <si>
    <t>道路加宽1米，里长5.2公里</t>
  </si>
  <si>
    <t>聘用5人脱贫群众参与建设务工，增加脱贫群众务工收入30000元</t>
  </si>
  <si>
    <t>村道建成后，方便45户脱贫户、238户普通农户生产生活，改善出行条件，便于产业发展</t>
  </si>
  <si>
    <t>王河镇龙凤村桥梁维修整治工程</t>
  </si>
  <si>
    <t>5300001174283000</t>
  </si>
  <si>
    <t>园区道路桥梁维修整治及加宽100米</t>
  </si>
  <si>
    <t>村道建成后，方便49户脱贫户、268户普通农户生产生活，改善出行条件，便于产业发展</t>
  </si>
  <si>
    <t>普安镇飞凤村道路维修整治工程</t>
  </si>
  <si>
    <t>5300001178646124</t>
  </si>
  <si>
    <t>普安镇飞凤村</t>
  </si>
  <si>
    <t>道路维修整治挡防工程100米，400立方米</t>
  </si>
  <si>
    <t>村道建成后，方便46户脱贫户、275户普通农户生产生活，改善出行条件，便于产业发展</t>
  </si>
  <si>
    <t>普安镇青碑村道路建设</t>
  </si>
  <si>
    <t>5300001177388427</t>
  </si>
  <si>
    <t>普安镇青碑村</t>
  </si>
  <si>
    <t>新开挖路基工程及道路硬化3公里</t>
  </si>
  <si>
    <t>聘用9人脱贫群众参与建设务工，增加脱贫群众务工收入60000元</t>
  </si>
  <si>
    <t>村道建成后，方便45户脱贫户、235户普通农户生产生活，改善出行条件，便于产业发展</t>
  </si>
  <si>
    <t>剑门关镇新龙村道路建设</t>
  </si>
  <si>
    <t>5300001175240312</t>
  </si>
  <si>
    <t>剑门关镇新龙村</t>
  </si>
  <si>
    <t>道路加宽4公里</t>
  </si>
  <si>
    <t>聘用5人脱贫群众参与建设务工，增加脱贫群众务工收入40000元</t>
  </si>
  <si>
    <t>村道建成后，方便46户脱贫户、235户普通农户生产生活，改善出行条件，便于产业发展</t>
  </si>
  <si>
    <t>农产品寄递物流服务站点建设</t>
  </si>
  <si>
    <t>5300001220826777</t>
  </si>
  <si>
    <t>其他</t>
  </si>
  <si>
    <t>剑门关、汉阳镇等8个乡镇</t>
  </si>
  <si>
    <t>农产品寄递物流服务站点建设17个</t>
  </si>
  <si>
    <t>聘用10人脱贫群众参与建设务工，增加脱贫群众务工收入40000元</t>
  </si>
  <si>
    <t>村道建成后，方便49户脱贫户、278户普通农户生产生活，改善出行条件，便于产业发展</t>
  </si>
  <si>
    <t>剑门关镇青树基地生产道路建设项目</t>
  </si>
  <si>
    <t>5300001175329517</t>
  </si>
  <si>
    <t>县林业局</t>
  </si>
  <si>
    <t>剑门关镇青树村</t>
  </si>
  <si>
    <t>路基开挖平整、硬化生产作业道路700米</t>
  </si>
  <si>
    <t>带动脱贫户、监测户进行务工增收、土地流转分红</t>
  </si>
  <si>
    <t>元宝枫产业扩面建设项目</t>
  </si>
  <si>
    <t>5300001174423617</t>
  </si>
  <si>
    <t>生产项目</t>
  </si>
  <si>
    <t>种植业基地</t>
  </si>
  <si>
    <t>白龙镇先锋村、碑垭村、春风村</t>
  </si>
  <si>
    <t>低效林改造120亩，新栽植元宝枫120亩</t>
  </si>
  <si>
    <t>123</t>
  </si>
  <si>
    <t>元宝枫园区蓄水池建设项目</t>
  </si>
  <si>
    <t>5300001174426660</t>
  </si>
  <si>
    <t>白龙镇先锋村、碑垭村</t>
  </si>
  <si>
    <t>新建水池3口</t>
  </si>
  <si>
    <t>带动脱贫户、监测户进行务工增收人均收入2100元</t>
  </si>
  <si>
    <t>142</t>
  </si>
  <si>
    <t>白龙元宝枫园区丰产示范建设项目</t>
  </si>
  <si>
    <t>5300001174431353</t>
  </si>
  <si>
    <t>产业服务支撑项目</t>
  </si>
  <si>
    <t>科技服务</t>
  </si>
  <si>
    <t>白龙镇先锋村</t>
  </si>
  <si>
    <t>实施丰产技术管理措施400亩</t>
  </si>
  <si>
    <t>带动脱贫户、监测户进行务工增收、土地流转分红。人均增收2300元</t>
  </si>
  <si>
    <t>120</t>
  </si>
  <si>
    <t>元宝枫林下中药材种植补助项目</t>
  </si>
  <si>
    <t>5300001174441051</t>
  </si>
  <si>
    <t>元宝枫林下种植中药材艾草330亩</t>
  </si>
  <si>
    <t>带动脱贫户、监测户进行务工增收、土地流转分红。人均增收1900元</t>
  </si>
  <si>
    <t>油茶园区灌溉管网建设项目</t>
  </si>
  <si>
    <t>5300001173959627</t>
  </si>
  <si>
    <t>秀钟乡，柳沟镇钟山村，长安村、垂泉村</t>
  </si>
  <si>
    <t>新建灌溉管网设施15千米、300立方米封盖水池4个，水泵5台</t>
  </si>
  <si>
    <t>带动脱贫户、监测户进行务工增收。</t>
  </si>
  <si>
    <t>油茶林下中药材种植补助项目</t>
  </si>
  <si>
    <t>5300001175341128</t>
  </si>
  <si>
    <t>油茶套种当归、党参等多年生中药材钟山村240亩；长安村300亩</t>
  </si>
  <si>
    <t>35</t>
  </si>
  <si>
    <t>初加工厂房建设项目</t>
  </si>
  <si>
    <t>5300001178155160</t>
  </si>
  <si>
    <t>木马镇金魁村</t>
  </si>
  <si>
    <t>笋用竹成效管护3000亩</t>
  </si>
  <si>
    <t>145</t>
  </si>
  <si>
    <t>汉阳镇元宝枫林下中药材种植补助项目</t>
  </si>
  <si>
    <t>5300001208112034</t>
  </si>
  <si>
    <t>汉阳镇壮岭村、壮山村</t>
  </si>
  <si>
    <t>元宝枫林下种植中药材艾草270亩</t>
  </si>
  <si>
    <t>剑阁县现代农业园区经济林管护项目</t>
  </si>
  <si>
    <t>5300001174246213</t>
  </si>
  <si>
    <t>汉阳镇</t>
  </si>
  <si>
    <t>管护柑橘4000株</t>
  </si>
  <si>
    <t>白龙镇</t>
  </si>
  <si>
    <t>管护柑橘8000株</t>
  </si>
  <si>
    <t>公兴镇</t>
  </si>
  <si>
    <t>管护柑橘2000株</t>
  </si>
  <si>
    <t>杨村镇</t>
  </si>
  <si>
    <t>核桃高接换优品种改良项目</t>
  </si>
  <si>
    <t>品种改良2200株，折算面积100亩。</t>
  </si>
  <si>
    <t>5300001175337604</t>
  </si>
  <si>
    <t>公兴镇凤凰村、新生村</t>
  </si>
  <si>
    <t>品种改良凤凰村3344株，折算面积152亩；新生村506株，折算面积23亩。</t>
  </si>
  <si>
    <t>带动脱贫户、监测户进行务工增收。人均增收800元</t>
  </si>
  <si>
    <t>樵店乡樵店乡中岩村</t>
  </si>
  <si>
    <t>品种改良1892株，折算面积86亩。</t>
  </si>
  <si>
    <t>带动脱贫户、监测户进行务工增收。人均增收600元</t>
  </si>
  <si>
    <t>羊岭镇石城社区</t>
  </si>
  <si>
    <t>品种改良484株，折算面积22亩。</t>
  </si>
  <si>
    <t>带动脱贫户、监测户进行务工增收人均增收600元</t>
  </si>
  <si>
    <t>下寺镇上寺村</t>
  </si>
  <si>
    <t>品种改良880株，折算面积40亩。</t>
  </si>
  <si>
    <t>剑门镇剑门关高峰村</t>
  </si>
  <si>
    <t>品种改良1980株，折算面积90亩。</t>
  </si>
  <si>
    <t>汉阳镇东青村、永泉村</t>
  </si>
  <si>
    <t>品种改良东青村1892株折算面积86亩、永泉村1980株折算面积90亩。</t>
  </si>
  <si>
    <t>武连镇枣垭村</t>
  </si>
  <si>
    <t>品种改良枣垭村8250株，折算面积375亩。</t>
  </si>
  <si>
    <t>开封镇寺坝村、泉水村、高垭村</t>
  </si>
  <si>
    <t>品种改良寺坝村2420株，折算面积110亩；泉水村2420株，折算面积110亩；高垭村352株折算面积16亩。</t>
  </si>
  <si>
    <t>王河镇柏垭寺中药材基地建设项目</t>
  </si>
  <si>
    <t>5300001174284635</t>
  </si>
  <si>
    <t>王河镇深垭村</t>
  </si>
  <si>
    <t>黄柏套种山银花等多年生中药材200亩</t>
  </si>
  <si>
    <t>24</t>
  </si>
  <si>
    <t>元山镇金竹村中药材种植补助项目</t>
  </si>
  <si>
    <t>5300001176963558</t>
  </si>
  <si>
    <t>元山镇金竹村</t>
  </si>
  <si>
    <t>种植黄柏150亩</t>
  </si>
  <si>
    <t>元山镇白坝村中药材种植补助项目</t>
  </si>
  <si>
    <t>5300001176970859</t>
  </si>
  <si>
    <t>元山镇白坝村</t>
  </si>
  <si>
    <t>种植枳壳150亩</t>
  </si>
  <si>
    <t>剑门关镇新龙村中药材种植补助项目</t>
  </si>
  <si>
    <t>5300001175084831</t>
  </si>
  <si>
    <t>种植黄柏300亩</t>
  </si>
  <si>
    <t>100</t>
  </si>
  <si>
    <t>柳沟镇团山油茶种植补助项目</t>
  </si>
  <si>
    <t>5300001174864140</t>
  </si>
  <si>
    <t>柳沟镇团山村</t>
  </si>
  <si>
    <t>油茶种植200亩</t>
  </si>
  <si>
    <t>带动脱贫户、监测户进行务工增收、土地流转分红。人均增收2500元。</t>
  </si>
  <si>
    <t>25</t>
  </si>
  <si>
    <t>白龙镇健康村油茶产业基地管网配套建设项目</t>
  </si>
  <si>
    <t>5300001174377088</t>
  </si>
  <si>
    <t>白龙镇健康村</t>
  </si>
  <si>
    <t>新建灌溉管网设施5千米</t>
  </si>
  <si>
    <t>林业产业技术培训</t>
  </si>
  <si>
    <t>5300001175330420</t>
  </si>
  <si>
    <t>全县</t>
  </si>
  <si>
    <t>林业产业技术培训1000人次</t>
  </si>
  <si>
    <t>带动技术促使产业丰产增收。</t>
  </si>
  <si>
    <t>柳沟垂泉油茶园区油茶基地扩面补助项目</t>
  </si>
  <si>
    <t>5300001225750637</t>
  </si>
  <si>
    <t>秀钟乡、柳沟镇钟山村、长安村</t>
  </si>
  <si>
    <t>油茶种植135亩</t>
  </si>
  <si>
    <t>核桃疏密改造补助项目</t>
  </si>
  <si>
    <t>5300001178134415</t>
  </si>
  <si>
    <t>核桃疏密改造1处</t>
  </si>
  <si>
    <t>带动脱贫户、监测户进行务工增收。人均800元。</t>
  </si>
  <si>
    <t>6</t>
  </si>
  <si>
    <t>5300001172939200</t>
  </si>
  <si>
    <t>义兴镇甘水村</t>
  </si>
  <si>
    <t>178</t>
  </si>
  <si>
    <t>核桃初加工点建设补助项目</t>
  </si>
  <si>
    <t>5300001226345508</t>
  </si>
  <si>
    <t>加工流通项目</t>
  </si>
  <si>
    <t>加工业</t>
  </si>
  <si>
    <t>樵店乡中岩村</t>
  </si>
  <si>
    <t>新建核桃初加工点1个</t>
  </si>
  <si>
    <t>产品增收</t>
  </si>
  <si>
    <t>5300001001249224</t>
  </si>
  <si>
    <t>39</t>
  </si>
  <si>
    <t>林产业基地有机认证项目</t>
  </si>
  <si>
    <t>5300001225020979</t>
  </si>
  <si>
    <t>新增有机认证基地1个，面积500亩以上；有机认证基地监测续证5个</t>
  </si>
  <si>
    <t>元宝枫产业扩面补助项目</t>
  </si>
  <si>
    <t>5300001174436449</t>
  </si>
  <si>
    <t>白龙镇碑垭村、春风村</t>
  </si>
  <si>
    <t>低效林改造212亩，新栽植元宝枫212亩</t>
  </si>
  <si>
    <t>126</t>
  </si>
  <si>
    <t>木马笋用竹园区丰产综合管护项目</t>
  </si>
  <si>
    <t>5300001177661743</t>
  </si>
  <si>
    <t>木马镇、樵店乡木马镇、樵店乡</t>
  </si>
  <si>
    <t>丰产综合管护笋用竹面积900亩</t>
  </si>
  <si>
    <t>香沉油茶种植补助项目</t>
  </si>
  <si>
    <t>5300001220614606</t>
  </si>
  <si>
    <t>香沉镇乘元社区</t>
  </si>
  <si>
    <t>新建种植油茶75亩</t>
  </si>
  <si>
    <t>50</t>
  </si>
  <si>
    <t>农旅融合项目</t>
  </si>
  <si>
    <t>5300001220660892</t>
  </si>
  <si>
    <t>休闲农业与乡村旅游</t>
  </si>
  <si>
    <t>建设古柏树科普园1处</t>
  </si>
  <si>
    <t>36</t>
  </si>
  <si>
    <t>林下套种多年生中药材</t>
  </si>
  <si>
    <t>5300001174425896</t>
  </si>
  <si>
    <t>林草基地建设</t>
  </si>
  <si>
    <t>核桃林下新套种中药材（芍药）200亩，食药用黄花200亩，沿路套种多年生中药材（芍药）80亩</t>
  </si>
  <si>
    <t>46</t>
  </si>
  <si>
    <t>油茶园区烘干仓储房房及中药材套种项目</t>
  </si>
  <si>
    <t>5300001220883264</t>
  </si>
  <si>
    <t>秀钟乡钟山村</t>
  </si>
  <si>
    <t>新建中药材烘干仓储库房667平方米，沿路林下套种中药材艾草330亩</t>
  </si>
  <si>
    <t>215</t>
  </si>
  <si>
    <t>脱贫劳动力跨省交通补助</t>
  </si>
  <si>
    <t>5300001208142071</t>
  </si>
  <si>
    <t>就业项目</t>
  </si>
  <si>
    <t>务工补助</t>
  </si>
  <si>
    <t>交通费补助</t>
  </si>
  <si>
    <t>县人社局</t>
  </si>
  <si>
    <t>为跨区域就业的脱贫人口（含监测对象）兑现一次性交通补助</t>
  </si>
  <si>
    <t>为跨区域务工脱贫人口发放一次性交通补助</t>
  </si>
  <si>
    <t>为跨区域务工的脱贫人口（含监测对象）发放一次性交通补助</t>
  </si>
  <si>
    <t>公益性岗位</t>
  </si>
  <si>
    <t>5300001173341905</t>
  </si>
  <si>
    <t>安置脱贫户、监测户从事公益性岗位，发放岗位补贴</t>
  </si>
  <si>
    <t>安置脱贫户、监测户从事公益性岗位，按每人每月500元的标准发放岗位补贴</t>
  </si>
  <si>
    <t>乡村建设行动项目</t>
  </si>
  <si>
    <t>5300001220639628</t>
  </si>
  <si>
    <t>智慧农业</t>
  </si>
  <si>
    <t>县文广体旅局</t>
  </si>
  <si>
    <t>下寺镇中心村、小剑村、二龙村</t>
  </si>
  <si>
    <t>中心村、小剑村、二龙村应急广播设施提升建设</t>
  </si>
  <si>
    <t>改善生产条件，促进增收，增加村集体经济收入，实现脱贫户分红</t>
  </si>
  <si>
    <t>下寺镇小剑村小型农田水利项目</t>
  </si>
  <si>
    <t>5300001179364294</t>
  </si>
  <si>
    <t>县水利局</t>
  </si>
  <si>
    <t>维修整治八组江石坡山坪塘1口</t>
  </si>
  <si>
    <t>解决农户生产用水困难</t>
  </si>
  <si>
    <t>解决小剑村420人的饮水困难问题，提高村民的生活水平和健康水平。</t>
  </si>
  <si>
    <t>下寺镇冠京村小型农田水利项目</t>
  </si>
  <si>
    <t>5300001178650274</t>
  </si>
  <si>
    <t>下寺镇冠京村</t>
  </si>
  <si>
    <t>维修整治四组姚家湾山坪塘1口</t>
  </si>
  <si>
    <t>解决冠京村及周边村组580人的饮水困难问题，提高村民的生活水平和健康水平。</t>
  </si>
  <si>
    <t>下寺镇桅杆村小型农田水利项目</t>
  </si>
  <si>
    <t>5300001178620318</t>
  </si>
  <si>
    <t>维修整治五组大坪山山坪塘1口，茶山山坪塘1口、新建微水池1口</t>
  </si>
  <si>
    <t>解决桅杆村及周边村组400人的饮水困难问题，提高村民的生活水平和健康水平。</t>
  </si>
  <si>
    <t>下寺镇上寺社区小型农田水利项目</t>
  </si>
  <si>
    <t>5300001178609063</t>
  </si>
  <si>
    <t>下寺镇上寺社区</t>
  </si>
  <si>
    <t>新建微水池3口</t>
  </si>
  <si>
    <t>解决上寺社区及周边村组510人的饮水困难问题，提高村民的生活水平和健康水平。</t>
  </si>
  <si>
    <t>下寺镇空木村农村供水保障项目</t>
  </si>
  <si>
    <t>5300001178595187</t>
  </si>
  <si>
    <t>农村供水保障设施建设</t>
  </si>
  <si>
    <t>下寺镇空木村</t>
  </si>
  <si>
    <t>新建村级供水工程1处</t>
  </si>
  <si>
    <t>解决农户饮水困难问题</t>
  </si>
  <si>
    <t>解决空木村及周边村组900人的饮水困难问题，提高村民的生活水平和健康水平。</t>
  </si>
  <si>
    <t>剑门关镇新龙村小型农田水利项目</t>
  </si>
  <si>
    <t>5300001175047047</t>
  </si>
  <si>
    <t>维修整治三组大堰塘1口</t>
  </si>
  <si>
    <t>解决新龙村及周边村组420人的饮水困难问题，提高村民的生活水平和健康水平。</t>
  </si>
  <si>
    <t>剑门关镇八里店村小型农田水利项目</t>
  </si>
  <si>
    <t>5300001175111152</t>
  </si>
  <si>
    <t>剑门关镇八里店村</t>
  </si>
  <si>
    <t>维修整治四组老堰塘</t>
  </si>
  <si>
    <t>解决八里店村及周边村组356人的饮水困难问题，提高村民的生活水平和健康水平。</t>
  </si>
  <si>
    <t>剑门关镇健民村农村供水保障项目</t>
  </si>
  <si>
    <t>5300001175252933</t>
  </si>
  <si>
    <t>剑门关镇健民村</t>
  </si>
  <si>
    <t>实施管网延伸工程1处</t>
  </si>
  <si>
    <t>解决健民村及周边村组1800人的饮水困难问题，提高村民的生活水平和健康水平。</t>
  </si>
  <si>
    <t>剑门关镇新龙村农村供水保障项目</t>
  </si>
  <si>
    <t>5300001175010084</t>
  </si>
  <si>
    <t>实施供水工程1处</t>
  </si>
  <si>
    <t>解决新龙村及周边村组480人的饮水困难问题，提高村民的生活水平和健康水平。</t>
  </si>
  <si>
    <t>剑门关镇志公社区农村供水保障项目</t>
  </si>
  <si>
    <t>5300001175041891</t>
  </si>
  <si>
    <t>剑门关镇志公社区</t>
  </si>
  <si>
    <t>维修养护供水工程1处</t>
  </si>
  <si>
    <t>解决志公社区及周边村组456人的饮水困难问题，提高村民的生活水平和健康水平。</t>
  </si>
  <si>
    <t>张王镇金号村小型农田水利项目</t>
  </si>
  <si>
    <t>5300001208108922</t>
  </si>
  <si>
    <t>张王镇金号村</t>
  </si>
  <si>
    <t>维修整治三组李祥生门口堰塘</t>
  </si>
  <si>
    <t>解决金号村村及周边村组340人的饮水困难问题，提高村民的生活水平和健康水平。</t>
  </si>
  <si>
    <t>张王镇穿井村小型农田水利项目</t>
  </si>
  <si>
    <t>5300001208110448</t>
  </si>
  <si>
    <t>张王镇穿井村</t>
  </si>
  <si>
    <t>维修整治六组何长生牛场旁堰塘</t>
  </si>
  <si>
    <t>解决穿井村及周边村组410人的饮水困难问题，提高村民的生活水平和健康水平。</t>
  </si>
  <si>
    <t>汉阳镇永泉村农村供水保障项目</t>
  </si>
  <si>
    <t>5300001208115537</t>
  </si>
  <si>
    <t>汉阳镇永泉村</t>
  </si>
  <si>
    <t>解决永泉村及周边村组2500人的饮水困难问题，提高村民的生活水平和健康水平。</t>
  </si>
  <si>
    <t>汉阳镇壮岭村小型农田水利项目</t>
  </si>
  <si>
    <t>5300001208112441</t>
  </si>
  <si>
    <t>维修整治园区双堰塘标改1口</t>
  </si>
  <si>
    <t>解决壮岭村及周边村组310人的饮水困难问题，提高村民的生活水平和健康水平。</t>
  </si>
  <si>
    <t>汉阳镇壮山村小型农田水利项目</t>
  </si>
  <si>
    <t>5300001208112864</t>
  </si>
  <si>
    <t>汉阳镇壮山村</t>
  </si>
  <si>
    <t>维修整治园区过水堰塘山1口</t>
  </si>
  <si>
    <t>解决壮山村及周边村组225人的饮水困难问题，提高村民的生活水平和健康水平。</t>
  </si>
  <si>
    <t>汉阳镇云丰村小型农田水利项目</t>
  </si>
  <si>
    <t>5300001208113350</t>
  </si>
  <si>
    <t>维修整治提灌站堰塘1口、三组江石梁山坪塘等</t>
  </si>
  <si>
    <t>解决云丰村及周边村组435人的饮水困难问题，提高村民的生活水平和健康水平。</t>
  </si>
  <si>
    <t>汉阳镇东青村小型农田水利项目</t>
  </si>
  <si>
    <t>5300001208114962</t>
  </si>
  <si>
    <t>汉阳镇东青村</t>
  </si>
  <si>
    <t>新建机井1处</t>
  </si>
  <si>
    <t>解决东青村及周边村组340人的饮水困难问题，提高村民的生活水平和健康水平。</t>
  </si>
  <si>
    <t>普安镇共和村小型农田水利项目</t>
  </si>
  <si>
    <t>5300001007005103</t>
  </si>
  <si>
    <t>普安镇共和村</t>
  </si>
  <si>
    <t>维修整治一组大堰塘</t>
  </si>
  <si>
    <t>解决共和村及周边村组120人的饮水困难问题，提高村民的生活水平和健康水平。</t>
  </si>
  <si>
    <t>普安镇联合村小型农田水利项目</t>
  </si>
  <si>
    <t>5300001177538692</t>
  </si>
  <si>
    <t>普安镇联合村</t>
  </si>
  <si>
    <t>维修整治一组松树梁塘、四组杨明刚堰塘等山坪塘等塘</t>
  </si>
  <si>
    <t>解决联合村及周边村组340人的饮水困难问题，提高村民的生活水平和健康水平。</t>
  </si>
  <si>
    <t>普安镇田家村小型农田水利项目</t>
  </si>
  <si>
    <t>5300001177566198</t>
  </si>
  <si>
    <t>普安镇田家村</t>
  </si>
  <si>
    <t>维修整治九组庄子山池塘</t>
  </si>
  <si>
    <t>解决田家村及周边村组320人的饮水困难问题，提高村民的生活水平和健康水平。</t>
  </si>
  <si>
    <t>普安镇民主村小型农田水利项目</t>
  </si>
  <si>
    <t>5300001173589126</t>
  </si>
  <si>
    <t>普安镇民主村</t>
  </si>
  <si>
    <t>维修整治二组老堰塘</t>
  </si>
  <si>
    <t>解决民主村及周边村组210人的饮水困难问题，提高村民的生活水平和健康水平。</t>
  </si>
  <si>
    <t>普安镇五星村小型农田水利项目</t>
  </si>
  <si>
    <t>5300001178403260</t>
  </si>
  <si>
    <t>维修整治六组大堰塘</t>
  </si>
  <si>
    <t>解决五星村及周边村组333人的饮水困难问题，提高村民的生活水平和健康水平。</t>
  </si>
  <si>
    <t>普安镇响水村小型农田水利项目</t>
  </si>
  <si>
    <t>5300001177560015</t>
  </si>
  <si>
    <t>普安镇响水村</t>
  </si>
  <si>
    <t>维修整治山坪塘1口</t>
  </si>
  <si>
    <t>解决响水村及周边村组210人的饮水困难问题，提高村民的生活水平和健康水平。</t>
  </si>
  <si>
    <t>普安镇云凤村小型农田水利项目</t>
  </si>
  <si>
    <t>5300001177550741</t>
  </si>
  <si>
    <t>普安镇云凤村</t>
  </si>
  <si>
    <t>维修整治二组山坪塘1口</t>
  </si>
  <si>
    <t>解决云凤村及周边村组230人的饮水困难问题，提高村民的生活水平和健康水平。</t>
  </si>
  <si>
    <t>普安镇鹤鸣村小型农田水利项目</t>
  </si>
  <si>
    <t>5300001178661190</t>
  </si>
  <si>
    <t>普安镇鹤鸣村</t>
  </si>
  <si>
    <t>解决鹤鸣村及周边村组240人的饮水困难问题，提高村民的生活水平和健康水平。</t>
  </si>
  <si>
    <t>普安镇剑坪村农村供水保障项目</t>
  </si>
  <si>
    <t>5300001177514868</t>
  </si>
  <si>
    <t>普安镇剑坪村</t>
  </si>
  <si>
    <t>园区生产生活用水改造1处</t>
  </si>
  <si>
    <t>解决剑坪村及周边村组3200人的饮水困难问题，提高村民的生活水平和健康水平。</t>
  </si>
  <si>
    <t>普安镇二郎村小型农田水利项目</t>
  </si>
  <si>
    <t>5300001178667191</t>
  </si>
  <si>
    <t>普安镇二郎村</t>
  </si>
  <si>
    <t>维修整治一组浸水地等2口山坪塘</t>
  </si>
  <si>
    <t>解决二郎村及周边村组430人的饮水困难问题，提高村民的生活水平和健康水平。</t>
  </si>
  <si>
    <t>普安镇响水村农村供水保障项目</t>
  </si>
  <si>
    <t>5300001177495520</t>
  </si>
  <si>
    <t>实施供水工程1处，新建蓄水池1口。</t>
  </si>
  <si>
    <t>解决响水村及周边村组1200人的饮水困难问题，提高村民的生活水平和健康水平。</t>
  </si>
  <si>
    <t>普安镇二郎村农村供水保障项目</t>
  </si>
  <si>
    <t>5300001177490417</t>
  </si>
  <si>
    <t>一体化设备1套，泵房及电力设施1处，配套管网延伸。</t>
  </si>
  <si>
    <t>解决二郎村及周边村组1300人的饮水困难问题，提高村民的生活水平和健康水平。</t>
  </si>
  <si>
    <t>龙源镇江石村小型农田水利项目</t>
  </si>
  <si>
    <t>5300001177306285</t>
  </si>
  <si>
    <t>龙源镇江石村</t>
  </si>
  <si>
    <t>维修整治一组庙湾头供销社后塘</t>
  </si>
  <si>
    <t>解决江石村及周边村组680人的饮水困难问题，提高村民的生活水平和健康水平。</t>
  </si>
  <si>
    <t>龙源镇天堂村小型农田水利项目</t>
  </si>
  <si>
    <t>5300001177354135</t>
  </si>
  <si>
    <t>维修整治三组大堰塘</t>
  </si>
  <si>
    <t>解决至天堂村及周边村组422人的饮水困难问题，提高村民的生活水平和健康水平。</t>
  </si>
  <si>
    <t>龙源镇金山村农村供水保障项目</t>
  </si>
  <si>
    <t>5300001177500279</t>
  </si>
  <si>
    <t>龙源镇金山村</t>
  </si>
  <si>
    <t>解决金山村及周边村组320人的饮水困难问题，提高村民的生活水平和健康水平。</t>
  </si>
  <si>
    <t>东宝镇宝石社区小型农田水利项目</t>
  </si>
  <si>
    <t>5300001176680759</t>
  </si>
  <si>
    <t>东宝镇宝石社区</t>
  </si>
  <si>
    <t>维修整治九组大堰塘</t>
  </si>
  <si>
    <t>解决宝石社区及周边村组210人的饮水困难问题，提高村民的生活水平和健康水平。</t>
  </si>
  <si>
    <t>东宝镇燕山村小型农田水利项目</t>
  </si>
  <si>
    <t>5300001176673342</t>
  </si>
  <si>
    <t>东宝镇燕山村</t>
  </si>
  <si>
    <t>维修整治八组辛家大堰塘</t>
  </si>
  <si>
    <t>解决燕山村及周边村组200人的饮水困难问题，提高村民的生活水平和健康水平。</t>
  </si>
  <si>
    <t>秀钟乡青岭村小型农田水利项目</t>
  </si>
  <si>
    <t>5300001174049356</t>
  </si>
  <si>
    <t>新建三组大路河石河堰</t>
  </si>
  <si>
    <t>解决青岭村及周边村组300人的饮水困难问题，提高村民的生活水平和健康水平。</t>
  </si>
  <si>
    <t>秀钟乡钟山村小型农田水利项目</t>
  </si>
  <si>
    <t>5300001225713540</t>
  </si>
  <si>
    <t>秀钟供水站取水口改造1处，配套管网延伸。</t>
  </si>
  <si>
    <t>解决钟山村及周边村组720人的饮水困难问题，提高村民的生活水平和健康水平。</t>
  </si>
  <si>
    <t>武连镇寨桥村小型农田水利项目</t>
  </si>
  <si>
    <t>5300001172929381</t>
  </si>
  <si>
    <t>武连镇寨桥村</t>
  </si>
  <si>
    <t>维修整治一组燕家湾堰</t>
  </si>
  <si>
    <t>解决寨桥村及周边村组210人的饮水困难问题，提高村民的生活水平和健康水平。</t>
  </si>
  <si>
    <t>武连镇武痷村小型农田水利项目</t>
  </si>
  <si>
    <t>5300001172938804</t>
  </si>
  <si>
    <t>武连镇武痷村</t>
  </si>
  <si>
    <t>维修整治三组门上堰</t>
  </si>
  <si>
    <t>解决武痷村及周边村组240人的饮水困难问题，提高村民的生活水平和健康水平。</t>
  </si>
  <si>
    <t>武连镇四合村小型农田水利项目</t>
  </si>
  <si>
    <t>5300001172881966</t>
  </si>
  <si>
    <t>武连镇四合村</t>
  </si>
  <si>
    <t>新建蓄水池2口，泵房及电力设施1处，配套管网延伸。</t>
  </si>
  <si>
    <t>解决四合村及周边村组800人的饮水困难问题，提高村民的生活水平和健康水平。</t>
  </si>
  <si>
    <t>白龙镇龙洞社区小型农田水利项目</t>
  </si>
  <si>
    <t>5300001174497227</t>
  </si>
  <si>
    <t>白龙镇龙洞社区</t>
  </si>
  <si>
    <t>维修整治三组大梁山池塘1口</t>
  </si>
  <si>
    <t>解决龙洞社区及周边村组820人的饮水困难问题，提高村民的生活水平和健康水平。</t>
  </si>
  <si>
    <t>白龙镇黄林村小型农田水利项目</t>
  </si>
  <si>
    <t>5300001174499606</t>
  </si>
  <si>
    <t>白龙镇黄林村</t>
  </si>
  <si>
    <t>维修整治八组碾子池塘1口</t>
  </si>
  <si>
    <t>解决黄林村及周边村组320人的饮水困难问题，提高村民的生活水平和健康水平。</t>
  </si>
  <si>
    <t>白龙镇摇铃村小型农田水利项目</t>
  </si>
  <si>
    <t>5300001174379778</t>
  </si>
  <si>
    <t>白龙镇摇铃村</t>
  </si>
  <si>
    <t>维修整治七组槽子山湾塘1口</t>
  </si>
  <si>
    <t>解决摇铃村及周边村组820人的饮水困难问题，提高村民的生活水平和健康水平。</t>
  </si>
  <si>
    <t>白龙镇远大村小型农田水利项目</t>
  </si>
  <si>
    <t>5300001174510032</t>
  </si>
  <si>
    <t>白龙镇远大村</t>
  </si>
  <si>
    <t>整治山坪塘3座（其中：六组浪田堰塘1座，三组山上堰塘1座，二组郑家山堰塘1座）</t>
  </si>
  <si>
    <t>解决远大村及周边村组900人的饮水困难问题，提高村民的生活水平和健康水平。</t>
  </si>
  <si>
    <t>白龙镇松柏村小型农田水利项目</t>
  </si>
  <si>
    <t>5300001174507715</t>
  </si>
  <si>
    <t>白龙镇松柏村</t>
  </si>
  <si>
    <t>维修整治五组杏子树塘1口</t>
  </si>
  <si>
    <t>解决松柏村及周边村组312人的饮水困难问题，提高村民的生活水平和健康水平。</t>
  </si>
  <si>
    <t>白龙镇摇铃村农村供水保障项目</t>
  </si>
  <si>
    <t>5300001174511866</t>
  </si>
  <si>
    <t>解决摇铃村村及周边村组5600人的饮水困难问题，提高村民的生活水平和健康水平。</t>
  </si>
  <si>
    <t>店子镇联盟村小型农田水利项目</t>
  </si>
  <si>
    <t>5300001174655715</t>
  </si>
  <si>
    <t>店子镇联盟村</t>
  </si>
  <si>
    <t>维修整治一组堰角儿塘</t>
  </si>
  <si>
    <t>解决联盟村及周边村组210人的饮水困难问题，提高村民的生活水平和健康水平。</t>
  </si>
  <si>
    <t>店子镇石岩村小型农田水利项目</t>
  </si>
  <si>
    <t>5300001174341180</t>
  </si>
  <si>
    <t>店子镇石岩村</t>
  </si>
  <si>
    <t>维修整治二组老屋旁边瓦窑沟池塘</t>
  </si>
  <si>
    <t>解决石岩村及周边村组1400人的饮水困难问题，提高村民的生活水平和健康水平。</t>
  </si>
  <si>
    <t>姚家镇天字村小型农田水利项目</t>
  </si>
  <si>
    <t>5300001172857765</t>
  </si>
  <si>
    <t>姚家镇天字村</t>
  </si>
  <si>
    <t>维修整治四组开门堰</t>
  </si>
  <si>
    <t>解决天字村及周边村组330人的饮水困难问题，提高村民的生活水平和健康水平。</t>
  </si>
  <si>
    <t>盐店镇石柱村小型农田水利项目</t>
  </si>
  <si>
    <t>5300001173715525</t>
  </si>
  <si>
    <t>盐店镇石柱村</t>
  </si>
  <si>
    <t>维修整治三组沙房角塘</t>
  </si>
  <si>
    <t>解决石柱村及周边村组320人的饮水困难问题，提高村民的生活水平和健康水平。</t>
  </si>
  <si>
    <t>盐店镇鲜花村小型农田水利项目</t>
  </si>
  <si>
    <t>5300001173720378</t>
  </si>
  <si>
    <t>盐店镇鲜花村</t>
  </si>
  <si>
    <t>维修整治三组双堰塘</t>
  </si>
  <si>
    <t>解决鲜花村及周边村组300人的饮水困难问题，提高村民的生活水平和健康水平。</t>
  </si>
  <si>
    <t>柳沟镇垂泉村小型农田水利项目</t>
  </si>
  <si>
    <t>5300001174887031</t>
  </si>
  <si>
    <t>柳沟镇垂泉村</t>
  </si>
  <si>
    <t>维修整治三组坟林窝堰塘</t>
  </si>
  <si>
    <t>解决垂泉村及周边村组280人的饮水困难问题，提高村民的生活水平和健康水平。</t>
  </si>
  <si>
    <t>柳沟镇毛坝村小型农田水利项目</t>
  </si>
  <si>
    <t>5300001174889762</t>
  </si>
  <si>
    <t>柳沟镇毛坝村</t>
  </si>
  <si>
    <t>维修整治三组新堰塘</t>
  </si>
  <si>
    <t>解决毛坝村及周边村组230人的饮水困难问题，提高村民的生活水平和健康水平。</t>
  </si>
  <si>
    <t>柳沟镇光华村小型农田水利项目</t>
  </si>
  <si>
    <t>5300001174696224</t>
  </si>
  <si>
    <t>柳沟镇光华村</t>
  </si>
  <si>
    <t>维修整治二组连线子堰塘、五组老堰塘等2口</t>
  </si>
  <si>
    <t>解决光华村及周边村组400人的饮水困难问题，提高村民的生活水平和健康水平。</t>
  </si>
  <si>
    <t>柳沟镇清水村农村供水保障项目</t>
  </si>
  <si>
    <t>5300001174416350</t>
  </si>
  <si>
    <t>柳沟镇清水村</t>
  </si>
  <si>
    <t>管网延伸工程1处</t>
  </si>
  <si>
    <t>解决清水村及周边村组340人的饮水困难问题，提高村民的生活水平和健康水平。</t>
  </si>
  <si>
    <t>义兴镇工农村小型农田水利项目</t>
  </si>
  <si>
    <t>5300001172792740</t>
  </si>
  <si>
    <t>义兴镇工农村</t>
  </si>
  <si>
    <t>维修整治六组吨水田堰</t>
  </si>
  <si>
    <t>解决工农村及周边村组500人的饮水困难问题，提高村民的生活水平和健康水平。</t>
  </si>
  <si>
    <t>义兴镇新星社区小型农田水利项目</t>
  </si>
  <si>
    <t>5300001172755832</t>
  </si>
  <si>
    <t>义兴镇新星社区</t>
  </si>
  <si>
    <t>维修整治三组粮站堰塘</t>
  </si>
  <si>
    <t>解决新星社区及周边村组420人的饮水困难问题，提高村民的生活水平和健康水平。</t>
  </si>
  <si>
    <t>开封镇庙湾村小型农田水利项目</t>
  </si>
  <si>
    <t>5300001177243925</t>
  </si>
  <si>
    <t>开封镇庙湾村</t>
  </si>
  <si>
    <t>维修整治二组大堰塘</t>
  </si>
  <si>
    <t>解决庙湾村及周边村组400人的饮水困难问题，提高村民的生活水平和健康水平。</t>
  </si>
  <si>
    <t>开封镇碗泉村小型农田水利项目</t>
  </si>
  <si>
    <t>5300001177233786</t>
  </si>
  <si>
    <t>开封镇碗泉村</t>
  </si>
  <si>
    <t>维修整治一组观音殿堰塘</t>
  </si>
  <si>
    <t>解决碗泉村及周边村组560人的饮水困难问题，提高村民的生活水平和健康水平。</t>
  </si>
  <si>
    <t>开封镇作坊村小型农田水利项目</t>
  </si>
  <si>
    <t>5300001177238158</t>
  </si>
  <si>
    <t>开封镇作坊村</t>
  </si>
  <si>
    <t>维修整治七组坎福上山坪塘</t>
  </si>
  <si>
    <t>解决作坊村及周边村组210人的饮水困难问题，提高村民的生活水平和健康水平。</t>
  </si>
  <si>
    <t>开封镇友爱村小型农田水利项目</t>
  </si>
  <si>
    <t>5300001208058305</t>
  </si>
  <si>
    <t>开封镇友爱村</t>
  </si>
  <si>
    <t>维修整治四组大堰塘</t>
  </si>
  <si>
    <t>解决友爱村及周边村组340人的饮水困难问题，提高村民的生活水平和健康水平。</t>
  </si>
  <si>
    <t>开封镇作坊村农村供水保障项目</t>
  </si>
  <si>
    <t>5300001177349187</t>
  </si>
  <si>
    <t>解决作坊村及周边村组240人的饮水困难问题，提高村民的生活水平和健康水平。</t>
  </si>
  <si>
    <t>开封镇杨岭村农村供水保障项目</t>
  </si>
  <si>
    <t>5300001208060581</t>
  </si>
  <si>
    <t>开封镇杨岭村</t>
  </si>
  <si>
    <t>解决杨岭村及周边村组840人的饮水困难问题，提高村民的生活水平和健康水平。</t>
  </si>
  <si>
    <t>元山镇石板村小型农田水利项目</t>
  </si>
  <si>
    <t>5300001176995018</t>
  </si>
  <si>
    <t>元山镇石板村</t>
  </si>
  <si>
    <t>维修整治五组柳林塘</t>
  </si>
  <si>
    <t>解决石板村及周边村组300人的饮水困难问题，提高村民的生活水平和健康水平。</t>
  </si>
  <si>
    <t>元山镇双柳村小型农田水利项目</t>
  </si>
  <si>
    <t>5300001177003361</t>
  </si>
  <si>
    <t>元山镇双柳村</t>
  </si>
  <si>
    <t>维修整治四组楼房山等2口</t>
  </si>
  <si>
    <t>解决双柳村及周边村组762人的饮水困难问题，提高村民的生活水平和健康水平。</t>
  </si>
  <si>
    <t>元山镇粮丰村农村供水保障项目</t>
  </si>
  <si>
    <t>5300001176987010</t>
  </si>
  <si>
    <t>元山镇粮丰村</t>
  </si>
  <si>
    <t>实施管网延伸工程1处。</t>
  </si>
  <si>
    <t>解决粮丰村及周边村组2600人的饮水困难问题，提高村民的生活水平和健康水平。</t>
  </si>
  <si>
    <t>王河镇华阳社区小型农田水利项目</t>
  </si>
  <si>
    <t>5300001174287827</t>
  </si>
  <si>
    <t>王河镇华阳社区</t>
  </si>
  <si>
    <t>维修整治三组老鹰岩山坪塘</t>
  </si>
  <si>
    <t>解决华阳社区及周边村组550人的饮水困难问题，提高村民的生活水平和健康水平。</t>
  </si>
  <si>
    <t>王河镇蜀柏村小型农田水利项目</t>
  </si>
  <si>
    <t>5300001174288442</t>
  </si>
  <si>
    <t>王河镇蜀柏村</t>
  </si>
  <si>
    <t>维修整治三组桂花树堰</t>
  </si>
  <si>
    <t>解决蜀柏村及周边村组150人的饮水困难问题，提高村民的生活水平和健康水平。</t>
  </si>
  <si>
    <t>王河镇龙凤村小型农田水利项目</t>
  </si>
  <si>
    <t>5300001174016751</t>
  </si>
  <si>
    <t>维修整治园区六组小四房塘标改</t>
  </si>
  <si>
    <t>解决龙凤村及周边村组433人的饮水困难问题，提高村民的生活水平和健康水平。</t>
  </si>
  <si>
    <t>王河镇公店村小型农田水利项目</t>
  </si>
  <si>
    <t>5300001174067061</t>
  </si>
  <si>
    <t>王河镇公店村</t>
  </si>
  <si>
    <t>维修整治园区六组贾家坝堰塘标改</t>
  </si>
  <si>
    <t>解决公店村及周边村组820人的饮水困难问题，提高村民的生活水平和健康水平。</t>
  </si>
  <si>
    <t>王河镇深垭村小型农田水利项目</t>
  </si>
  <si>
    <t>5300001174289342</t>
  </si>
  <si>
    <t>维修整治一组、二组整治山坪塘2口</t>
  </si>
  <si>
    <t>解决深垭村及周边村组310人的饮水困难问题，提高村民的生活水平和健康水平。</t>
  </si>
  <si>
    <t>王河镇蜀柏村、深垭农村供水保障项目</t>
  </si>
  <si>
    <t>5300001174079117</t>
  </si>
  <si>
    <t>王河镇蜀柏村、深垭</t>
  </si>
  <si>
    <t>解决蜀柏村、深垭村及周边村组1670人的饮水困难问题，提高村民的生活水平和健康水平。</t>
  </si>
  <si>
    <t>5300001174277159</t>
  </si>
  <si>
    <t>整治渠系1000米</t>
  </si>
  <si>
    <t>解决龙凤村及周边村组230人的饮水困难问题，提高村民的生活水平和健康水平。</t>
  </si>
  <si>
    <t>演圣镇龙滩村小型农田水利项目</t>
  </si>
  <si>
    <t>5300001177233670</t>
  </si>
  <si>
    <t>演圣镇龙滩村</t>
  </si>
  <si>
    <t>维修整治三组老林岩塘</t>
  </si>
  <si>
    <t>解决龙滩村及周边村组210人的饮水困难问题，提高村民的生活水平和健康水平。</t>
  </si>
  <si>
    <t>演圣镇亭坝村小型农田水利项目</t>
  </si>
  <si>
    <t>5300001177257707</t>
  </si>
  <si>
    <t>演圣镇亭坝村</t>
  </si>
  <si>
    <t>维修整治亭坝水库进水渠1.5公里</t>
  </si>
  <si>
    <t>解决亭坝村及周边村组1640人的饮水困难问题，提高村民的生活水平和健康水平。</t>
  </si>
  <si>
    <t>演圣镇龙滩村农村供水保障项目</t>
  </si>
  <si>
    <t>5300001177285511</t>
  </si>
  <si>
    <t>解决龙滩村及周边村组734人的饮水困难问题，提高村民的生活水平和健康水平。</t>
  </si>
  <si>
    <t>公兴镇大凉村小型农田水利项目</t>
  </si>
  <si>
    <t>5300001177223833</t>
  </si>
  <si>
    <t>公兴镇大凉村</t>
  </si>
  <si>
    <t>维修整治七组大田山坪塘</t>
  </si>
  <si>
    <t>解决大凉村及周边村组421人的饮水困难问题，提高村民的生活水平和健康水平。</t>
  </si>
  <si>
    <t>公兴镇大垭村小型农田水利项目</t>
  </si>
  <si>
    <t>5300001177233444</t>
  </si>
  <si>
    <t>公兴镇大垭村</t>
  </si>
  <si>
    <t>维修整五组大播窝山坪塘、一组沙坝子山坪塘等2口</t>
  </si>
  <si>
    <t>解决大垭村及周边村组367人的饮水困难问题，提高村民的生活水平和健康水平。</t>
  </si>
  <si>
    <t>公兴镇太吉村小型农田水利项目</t>
  </si>
  <si>
    <t>5300001177257415</t>
  </si>
  <si>
    <t>公兴镇太吉村</t>
  </si>
  <si>
    <t>维修整治六组杨氏祠堂山堰塘1口</t>
  </si>
  <si>
    <t>解决太吉村及周边村组365的饮水困难问题，提高村民的生活水平和健康水平。</t>
  </si>
  <si>
    <t>公兴镇金山村小型农田水利项目</t>
  </si>
  <si>
    <t>5300001177257019</t>
  </si>
  <si>
    <t>公兴镇金山村</t>
  </si>
  <si>
    <t>新建一、三组石河堰2道</t>
  </si>
  <si>
    <t>解决金山村及周边村组330人的饮水困难问题，提高村民的生活水平和健康水平。</t>
  </si>
  <si>
    <t>公兴镇大凉村农村供水保障项目</t>
  </si>
  <si>
    <t>5300001220910204</t>
  </si>
  <si>
    <t>解决大凉村及周边村组624人的饮水困难问题，提高村民的生活水平和健康水平。</t>
  </si>
  <si>
    <t>公兴镇圈龙村农村供水保障项目</t>
  </si>
  <si>
    <t>5300001226482166</t>
  </si>
  <si>
    <t>公兴镇圈龙村</t>
  </si>
  <si>
    <t>蓄水池1口及管网配套。</t>
  </si>
  <si>
    <t>解决圈龙村及周边村组860人的饮水困难问题，提高村民的生活水平和健康水平。</t>
  </si>
  <si>
    <t>公兴镇凤凰村、大凉小型农田水利项目</t>
  </si>
  <si>
    <t>5300001226486313</t>
  </si>
  <si>
    <t>公兴镇凤凰村、大凉</t>
  </si>
  <si>
    <t>新建高位水池1处，电力设施1处及管网配套。</t>
  </si>
  <si>
    <t>解决凤凰村、大凉村及周边村组2650人的饮水困难问题，提高村民的生活水平和健康水平。</t>
  </si>
  <si>
    <t>金仙镇大顺村小型农田水利项目</t>
  </si>
  <si>
    <t>5300001173970788</t>
  </si>
  <si>
    <t>金仙镇大顺村</t>
  </si>
  <si>
    <t>维修整治二组官利崖堰塘</t>
  </si>
  <si>
    <t>解决大顺村及周边村组120人的饮水困难问题，提高村民的生活水平和健康水平。</t>
  </si>
  <si>
    <t>金仙镇长岭村小型农田水利项目</t>
  </si>
  <si>
    <t>5300001173976747</t>
  </si>
  <si>
    <t>小型农田水利设施建设</t>
  </si>
  <si>
    <t>金仙镇长岭村</t>
  </si>
  <si>
    <t>维修整治一组赵家山塘</t>
  </si>
  <si>
    <t>解决长岭村及周边村组240人的饮水困难问题，提高村民的生活水平和健康水平。</t>
  </si>
  <si>
    <t>香沉镇乘元社区小型农田水利项目</t>
  </si>
  <si>
    <t>5300001208247305</t>
  </si>
  <si>
    <t>维修整治庄子上山坪塘</t>
  </si>
  <si>
    <t>解决乘元社区及周边村组298人的饮水困难问题，提高村民的生活水平和健康水平。</t>
  </si>
  <si>
    <t>香沉镇跃进社区小型农田水利项目</t>
  </si>
  <si>
    <t>5300001208247327</t>
  </si>
  <si>
    <t>维修整治五、六组大方坪池塘、垮弹坑塘等2口</t>
  </si>
  <si>
    <t>解决跃进社区及周边村组540人的饮水困难问题，提高村民的生活水平和健康水平。</t>
  </si>
  <si>
    <t>香沉镇群英村农村供水保障项目</t>
  </si>
  <si>
    <t>5300001226069210</t>
  </si>
  <si>
    <t>更换水泵1处，维修蓄水池2处及管道配套。</t>
  </si>
  <si>
    <t>解决群英村村及周边村组860人的饮水困难问题，提高村民的生活水平和健康水平。</t>
  </si>
  <si>
    <t>涂山镇东河村小型农田水利项目</t>
  </si>
  <si>
    <t>5300001208108133</t>
  </si>
  <si>
    <t>涂山镇东河村</t>
  </si>
  <si>
    <t>维修整治三组山坪塘1口</t>
  </si>
  <si>
    <t>解决东河村村及周边村组410人的饮水困难问题，提高村民的生活水平和健康水平。</t>
  </si>
  <si>
    <t>涂山镇迎新村小型农田水利项目</t>
  </si>
  <si>
    <t>5300001208108624</t>
  </si>
  <si>
    <t>涂山镇迎新村</t>
  </si>
  <si>
    <t>新建石河堰1道</t>
  </si>
  <si>
    <t>解决迎新村及周边村组488人的饮水困难问题，提高村民的生活水平和健康水平。</t>
  </si>
  <si>
    <t>鹤龄镇永兴社区小型农田水利项目</t>
  </si>
  <si>
    <t>5300001006637534</t>
  </si>
  <si>
    <t>鹤龄镇永兴社区</t>
  </si>
  <si>
    <t>维修整治八组老堰塘</t>
  </si>
  <si>
    <t>解决永兴社区及周边村组320人的饮水困难问题，提高村民的生活水平和健康水平。</t>
  </si>
  <si>
    <t>鹤龄镇金珠村小型农田水利项目</t>
  </si>
  <si>
    <t>5300001009316126</t>
  </si>
  <si>
    <t>鹤龄镇金珠村</t>
  </si>
  <si>
    <t>维修整治三组杨家大池塘</t>
  </si>
  <si>
    <t>解决金珠村村及周边村组330人的饮水困难问题，提高村民的生活水平和健康水平。</t>
  </si>
  <si>
    <t>樵店乡木林村小型农田水利项目</t>
  </si>
  <si>
    <t>5300001208119487</t>
  </si>
  <si>
    <t>樵店乡木林村</t>
  </si>
  <si>
    <t>维修整治三组寨叶坪池塘</t>
  </si>
  <si>
    <t>解决木林村及周边村组400人的饮水困难问题，提高村民的生活水平和健康水平。</t>
  </si>
  <si>
    <t>樵店乡蒲李村小型农田水利项目</t>
  </si>
  <si>
    <t>5300001208120083</t>
  </si>
  <si>
    <t>樵店乡蒲李村</t>
  </si>
  <si>
    <t>维修整治一组石滩窝堰塘</t>
  </si>
  <si>
    <t>解决蒲李村及周边村组320人的饮水困难问题，提高村民的生活水平和健康水平。</t>
  </si>
  <si>
    <t>樵店乡七一村小型农田水利项目</t>
  </si>
  <si>
    <t>5300001208121409</t>
  </si>
  <si>
    <t>樵店乡七一村</t>
  </si>
  <si>
    <t>维修整治一组山坪塘2口：左发周门前塘、黑观平山坪塘</t>
  </si>
  <si>
    <t>解决七一村村及周边村组540人的饮水困难问题，提高村民的生活水平和健康水平。</t>
  </si>
  <si>
    <t>羊岭镇马鞍山村二小型农田水利项目</t>
  </si>
  <si>
    <t>5300001177238102</t>
  </si>
  <si>
    <t>羊岭镇马鞍山村二</t>
  </si>
  <si>
    <t>维修整治五组渠道整治3.5公里、湾儿头塘、大院子池塘山坪塘等2口，新建微水池3口等</t>
  </si>
  <si>
    <t>解决马鞍山村二村及周边村组1200人的饮水困难问题，提高村民的生活水平和健康水平。</t>
  </si>
  <si>
    <t>羊岭镇钟鼓村小型农田水利项目</t>
  </si>
  <si>
    <t>5300001177218547</t>
  </si>
  <si>
    <t>羊岭镇钟鼓村</t>
  </si>
  <si>
    <t>维修整治四组庄子角池塘</t>
  </si>
  <si>
    <t>解决钟鼓村村及周边村组540人的饮水困难问题，提高村民的生活水平和健康水平。</t>
  </si>
  <si>
    <t>羊岭镇马鞍山村小型农田水利项目</t>
  </si>
  <si>
    <t>5300001177220829</t>
  </si>
  <si>
    <t>羊岭镇马鞍山村</t>
  </si>
  <si>
    <t>新建七组石河堰1道、维修整治王克斌房后池塘1口</t>
  </si>
  <si>
    <t>解决马鞍山村及周边村组520人的饮水困难问题，提高村民的生活水平和健康水平。</t>
  </si>
  <si>
    <t>杨村镇建设村小型农田水利项目</t>
  </si>
  <si>
    <t>5300001175806239</t>
  </si>
  <si>
    <t>杨村镇建设村</t>
  </si>
  <si>
    <t>维修整治六组石塘梁池塘</t>
  </si>
  <si>
    <t>解决建设村村及周边村组220人的饮水困难问题，提高村民的生活水平和健康水平。</t>
  </si>
  <si>
    <t>杨村镇佛山村小型农田水利项目</t>
  </si>
  <si>
    <t>5300001175799890</t>
  </si>
  <si>
    <t>杨村镇佛山村</t>
  </si>
  <si>
    <t>维修整治三组白观山池塘</t>
  </si>
  <si>
    <t>解决佛山村及周边村组290人的饮水困难问题，提高村民的生活水平和健康水平。</t>
  </si>
  <si>
    <t>杨村镇白水村农村供水保障项目</t>
  </si>
  <si>
    <t>5300001208035667</t>
  </si>
  <si>
    <t>杨村镇白水村</t>
  </si>
  <si>
    <t>解决白水村及周边村组1304的饮水困难问题，提高村民的生活水平和健康水平。</t>
  </si>
  <si>
    <t>杨村镇青墟村小型农田水利项目</t>
  </si>
  <si>
    <t>5300001175802134</t>
  </si>
  <si>
    <t>杨村镇青墟村</t>
  </si>
  <si>
    <t>维修整治山湾堰塘1口</t>
  </si>
  <si>
    <t>解决青墟村及周边村组800人的饮水困难问题，提高村民的生活水平和健康水平。</t>
  </si>
  <si>
    <t>木马镇共同村小型农田水利项目</t>
  </si>
  <si>
    <t>5300001178185053</t>
  </si>
  <si>
    <t>木马镇共同村</t>
  </si>
  <si>
    <t>维修整治五组双堰塘</t>
  </si>
  <si>
    <t>解决共同村及周边村组512人的饮水困难问题，提高村民的生活水平和健康水平。</t>
  </si>
  <si>
    <t>木马镇柳青村小型农田水利项目</t>
  </si>
  <si>
    <t>5300001178182849</t>
  </si>
  <si>
    <t>木马镇柳青村</t>
  </si>
  <si>
    <t>维修整治三组山坪塘1口、新建蓄水池1口</t>
  </si>
  <si>
    <t>解决柳青村及周边村组260人的饮水困难问题，提高村民的生活水平和健康水平。</t>
  </si>
  <si>
    <t>木马镇松木村小型农田水利项目</t>
  </si>
  <si>
    <t>5300001178188852</t>
  </si>
  <si>
    <t>木马镇松木村</t>
  </si>
  <si>
    <t>维修整治一组老堰塘</t>
  </si>
  <si>
    <t>解决松木村及周边村组120人的饮水困难问题，提高村民的生活水平和健康水平。</t>
  </si>
  <si>
    <t>木马镇金魁村小型农田水利项目</t>
  </si>
  <si>
    <t>5300001178186919</t>
  </si>
  <si>
    <t>维修整治大梁上塘及华丰水库渠系2.5公里</t>
  </si>
  <si>
    <t>解决金魁村及周边村组487人的饮水困难问题，提高村民的生活水平和健康水平。</t>
  </si>
  <si>
    <t>江口镇春雷村小型农田水利项目</t>
  </si>
  <si>
    <t>5300001172959684</t>
  </si>
  <si>
    <t>江口镇春雷村</t>
  </si>
  <si>
    <t>维修整治三组刘森大堰塘</t>
  </si>
  <si>
    <t>解决春雷村及周边村组246人的饮水困难问题，提高村民的生活水平和健康水平。</t>
  </si>
  <si>
    <t>江口镇高堂村小型农田水利项目</t>
  </si>
  <si>
    <t>5300001172967615</t>
  </si>
  <si>
    <t>江口镇高堂村</t>
  </si>
  <si>
    <t>维修整治一组山湾塘</t>
  </si>
  <si>
    <t>解决高堂村及周边村组305人的饮水困难问题，提高村民的生活水平和健康水平。</t>
  </si>
  <si>
    <t>剑阁县山洪灾害防治设施维修养护费</t>
  </si>
  <si>
    <t>5300001177666634</t>
  </si>
  <si>
    <t>选聘山洪灾害危险区检查责任108人</t>
  </si>
  <si>
    <t>解决108人就业问题</t>
  </si>
  <si>
    <t>普安镇光荣村中央财政资金以工代赈项目</t>
  </si>
  <si>
    <t>5300001001327725</t>
  </si>
  <si>
    <t>县发改局</t>
  </si>
  <si>
    <t>普安镇光荣村</t>
  </si>
  <si>
    <t>改建道路长4.2公里（路基宽4.5米，路面宽3.5米，厚0.18米，采用c30砼浇筑）；整治山坪塘5口。</t>
  </si>
  <si>
    <t>带动当地群众123人参与项目建设，增加务工收入。</t>
  </si>
  <si>
    <t>通过项目实施，改善农业生产条件，解决老百姓出行，降低了运输成本。带动当地群众就地就近就业增收</t>
  </si>
  <si>
    <t>义兴镇双垭村省级财政以工代赈项目（双垭村）</t>
  </si>
  <si>
    <t>5300001040267942</t>
  </si>
  <si>
    <t>义兴镇双垭村</t>
  </si>
  <si>
    <t>改建道路6.3公里（其中3公里路面宽4.5米，厚0.18米、3.3公里路面宽3.5米，厚0.18米，采用C30砼浇筑。）</t>
  </si>
  <si>
    <t>带动当地群众140人参与项目建设，增加务工收入。</t>
  </si>
  <si>
    <t>剑阁县易地搬迁集中安置点后续扶持项目</t>
  </si>
  <si>
    <t>5300001177263981</t>
  </si>
  <si>
    <t>整治中药材园区山坪塘2口（30000立方米）</t>
  </si>
  <si>
    <t>带动当地群众18人参与项目建设，增加务工收入。</t>
  </si>
  <si>
    <t>通过项目实施，改善安置点生产条件，解决老百姓出行，带动当地群众就地就近就业增收</t>
  </si>
  <si>
    <t>5300001177507268</t>
  </si>
  <si>
    <t>龙源镇凉胜村</t>
  </si>
  <si>
    <t>巩固提升安置点，延伸污水处理管道1300米、规格DN400；开挖沟渠500米，型号40*40采用砖混结构；维修步道260米，宽1.2米、厚0.12采用砼C25浇筑、维修堡坎50米；整治山坪塘1口（6000立方米）</t>
  </si>
  <si>
    <t>带动当地群众15人参与项目建设，增加务工收入。</t>
  </si>
  <si>
    <t>通过项目实施，改善安置点生产条件，带动当地群众就地就近就业增收</t>
  </si>
  <si>
    <t>5300001174854950</t>
  </si>
  <si>
    <t>整治园区作业道1.2公里，宽2.5米厚0.15米采用砼c30浇筑，整治排水渠100米，规格高1米，宽2米</t>
  </si>
  <si>
    <t>5300001175796089</t>
  </si>
  <si>
    <t>杨村镇龙鞍社区</t>
  </si>
  <si>
    <t>安置点产业园区基础配套设施建设：1.整治山坪塘1口（6000立方米）、新建蓄水池1口（300立方米）、修建排水渠200米，规格40cm*40cm。2.改建产业园区道路600米，宽3.5米、厚0.18米采用砼c30浇筑。3.产业园鸡场内围网1000米。杨村坪易地搬迁集中安置区人居环境配套设施建设：1.新建环山排水渠50米 ，规格40cm*40cm。2.新建公共服务设施1处。3.新建安置点安全防护网100米</t>
  </si>
  <si>
    <t>带动当地群众16人参与项目建设，增加务工收入。</t>
  </si>
  <si>
    <t>5300001178160111</t>
  </si>
  <si>
    <t>农村公共服务</t>
  </si>
  <si>
    <t>其他（便民综合服务设施、文化活动广场、体育设施、村级客运站、农村公益性殡葬设施建设等）</t>
  </si>
  <si>
    <t>县民政局</t>
  </si>
  <si>
    <t>利用现有村集体资产，建设集烹调、就餐、休息、配送等功能于一体的“老年人助餐网络”站点1个</t>
  </si>
  <si>
    <t>提高村委公共服务设施，为村民提供方便</t>
  </si>
  <si>
    <t>提高村委公共服务设施</t>
  </si>
  <si>
    <t>5300001220641685</t>
  </si>
  <si>
    <t>小剑村利用原金星村村委会改造100平方米、二龙村利用原村委会改造100平方米；中心村卫生间配套设施提升</t>
  </si>
  <si>
    <t>易地扶贫搬迁项目还本付息</t>
  </si>
  <si>
    <t>5300001173762321</t>
  </si>
  <si>
    <t>易地搬迁后扶</t>
  </si>
  <si>
    <t>易地扶贫搬迁贷款债券贴息补助</t>
  </si>
  <si>
    <t>县国有资产和金融事务中心</t>
  </si>
  <si>
    <t>支付易地扶贫搬迁项目2024年本金和利息</t>
  </si>
  <si>
    <t>偿还易地扶贫搬迁贷款本息</t>
  </si>
  <si>
    <t>张王镇金号村标准化肉牛养殖场改扩建项目</t>
  </si>
  <si>
    <t>5300001228511215</t>
  </si>
  <si>
    <t>养殖业基地</t>
  </si>
  <si>
    <t>县民宗局</t>
  </si>
  <si>
    <t>养殖圈舍监控及养殖配套设施设备建设安装；补助犊牛购买80头,每头补助1万元；硬化场区作业道4.5米宽200米；场地硬化1000平方米；配套供水管道3000米及供水设备。</t>
  </si>
  <si>
    <t>带动周边群众务工就业及从事肉牛产业发展，带动农户增收</t>
  </si>
  <si>
    <t>带动周边群众务工就业及从事肉牛产业发展</t>
  </si>
  <si>
    <t>人才培育</t>
  </si>
  <si>
    <t>5300001208239772</t>
  </si>
  <si>
    <t>人才培养</t>
  </si>
  <si>
    <t>县商合局</t>
  </si>
  <si>
    <t>县域内</t>
  </si>
  <si>
    <t>开展不少于12场次（总人次不低于300人次）数字人才技能培训工作，打造乡村振兴兴农标兵</t>
  </si>
  <si>
    <t>提高技能，增加就业</t>
  </si>
  <si>
    <t>展销宣传</t>
  </si>
  <si>
    <t>5300001208240098</t>
  </si>
  <si>
    <t>品牌打造和展销平台</t>
  </si>
  <si>
    <t>加强剑阁本地农特产品品牌宣传、推介，宣传剑阁产品，推动产销对接，并提供不少于36平方米展位及相关搭建，促进解决农产品“卖难”问题</t>
  </si>
  <si>
    <t>促进商品流通，增加收入</t>
  </si>
  <si>
    <t>营销活动及供应链提升</t>
  </si>
  <si>
    <t>5300001208240479</t>
  </si>
  <si>
    <t>支持地方特色产业发展，促进剑阁产品“出村进城”，开展网络营销活动不少于3场次</t>
  </si>
  <si>
    <t>乡镇烤烟补助项目</t>
  </si>
  <si>
    <t>5300001178165561</t>
  </si>
  <si>
    <t>县烟办</t>
  </si>
  <si>
    <t>剑门关等20个乡镇</t>
  </si>
  <si>
    <t>保障烟叶如期烘烤</t>
  </si>
  <si>
    <t>确保烟农烟叶产业发展增收。</t>
  </si>
  <si>
    <t>户均收入13万元左右（不含政府和行业补贴），全县烟叶种植产生的务工收入3000万元左右；</t>
  </si>
  <si>
    <t>烟农保险项目</t>
  </si>
  <si>
    <t>5300001178161565</t>
  </si>
  <si>
    <t>金融保险配套项目</t>
  </si>
  <si>
    <t>为种烟农户购买烟叶生产意外保险和“农耕保”雇主责任保险。</t>
  </si>
  <si>
    <t>减轻烟农发展烟叶产业的后顾之忧。</t>
  </si>
  <si>
    <t>解决乡镇烟叶种植中的矛盾和问题，促进乡镇对烟叶产业发展的积极性</t>
  </si>
  <si>
    <t>县域内新建或改扩建标准化养殖场建设项目</t>
  </si>
  <si>
    <t>5300001175237784</t>
  </si>
  <si>
    <t>县农业农村局</t>
  </si>
  <si>
    <t>新建或改扩建肉羊养殖圈舍5150平方米</t>
  </si>
  <si>
    <t>项目实施中带动脱贫群众务工3人，增加村集体经济收入。</t>
  </si>
  <si>
    <t>新建肉羊养殖圈舍900平方米,项目完工及时率100%，项目建设可持续影响长期，受益群众满意度90%，完工率100%。</t>
  </si>
  <si>
    <t>县域内巩固提升肉牛羊规模化养殖场建设项目</t>
  </si>
  <si>
    <t>5300001176638874</t>
  </si>
  <si>
    <t>巩固提升肉牛羊规模化养殖场，新增肉牛存栏920头；巩固提升肉羊规模化养殖场5个，新增种母羊200只、育肥羊1100只，并配套相关粪污处理、饲料加工设施及圈舍建设等</t>
  </si>
  <si>
    <t>项目实施中带动脱贫群众务工130人，增加村集体经济收入，带动脱贫群众发展产业240户。</t>
  </si>
  <si>
    <t>巩固提升肉牛羊规模化养殖场，新增肉牛存栏920头；巩固提升肉羊规模化养殖场5个，新增种母羊200只、育肥羊1100只，项目验收合格率100%，项目开工率100%，项目完工率100%，新建标准化养殖场补助、改造标准化养殖场补助200元/150元，受益人口数215人，受益群众满意度95%。</t>
  </si>
  <si>
    <t>县域内培育建设土鸡养殖小区建设项目</t>
  </si>
  <si>
    <t>5300001176568541</t>
  </si>
  <si>
    <t>新建（改扩建）土鸡标准化养殖场（小区）10个</t>
  </si>
  <si>
    <t>增加产业收入每户3000元，受益农户180人，农户满意度95%。</t>
  </si>
  <si>
    <t>新建（改扩建）土鸡标准化养殖场（小区）10个，新增剑门关土鸡养殖20万只。</t>
  </si>
  <si>
    <t>县域内培育建设畜禽养殖小区建设项目</t>
  </si>
  <si>
    <t>5300001176584377</t>
  </si>
  <si>
    <t>培育建设畜牧养殖小区27个以上，并改扩建（新建）肉牛羊养殖场户养殖圈舍</t>
  </si>
  <si>
    <t>增加农户（含脱贫人口、监测人口）就业务工25人，增加村集体经济收，受益农户168人，农户满意度96%。</t>
  </si>
  <si>
    <t>培育建设畜牧养殖小区27个以上27，服务对象满意度≥95%，新建圈舍或改扩建圈舍补助200元/平方米，150元/平方米，项目验收合格率100%，</t>
  </si>
  <si>
    <t>县域内村特色产业园巩固提升建设项目</t>
  </si>
  <si>
    <t>5300001176578817</t>
  </si>
  <si>
    <t>农业社会化服务</t>
  </si>
  <si>
    <t>全县村特色产业园15000亩补苗、施肥、修剪、清沟、病虫害防治等</t>
  </si>
  <si>
    <t>增加村集体经济收入，项目实施中增加脱贫群众务工325人，增加脱贫人口收入215800元。</t>
  </si>
  <si>
    <t>服务对象满意度≥95%，县域内2024年村特色产业园管护面积15000亩，服务对象满意度≥95，受益农户人数35000人，</t>
  </si>
  <si>
    <t>县域内新品种新技术推广建设项目</t>
  </si>
  <si>
    <t>5300001176611497</t>
  </si>
  <si>
    <t>推广新品种、新技术建设绿色标准化种植基地5.3万亩</t>
  </si>
  <si>
    <t>种植优质小麦、水稻、大豆5.3万亩， 大力推广优质农产品，产量明显提升</t>
  </si>
  <si>
    <t>县域内农产品品牌打造和质量提升建设项目</t>
  </si>
  <si>
    <t>5300001176619629</t>
  </si>
  <si>
    <t>完成新认证有机农产品5个，续证有机农产品证书34个。新认证绿色食品5个、续证绿色食品10个，申报全国名特优新农产品3个，开展农产品展示展销、农产品质量提升等任务</t>
  </si>
  <si>
    <t>新认证有机农产品5个，续证有机农产品证书34个。新认证绿色食品5个、续证绿色食品10个，申报全国名特优新农产品3个，开展农产品展示展销、农产品质量提升等任务，项目验收合格率100%，当年开工率100%，当年完工率100%，补助金额200万，受益人口数6300人，受益群众满意度95%，新型经营主体满意度98%，</t>
  </si>
  <si>
    <t>县域内庭院经济建设项目</t>
  </si>
  <si>
    <t>5300001176632683</t>
  </si>
  <si>
    <t>高质量庭院经济</t>
  </si>
  <si>
    <t>庭院特色种植</t>
  </si>
  <si>
    <t>发展种养殖庭院2000户以上</t>
  </si>
  <si>
    <t>发展种植养殖庭院≥2000户，项目验收合格率100%，当年开工率100%，当年完工率100%，补助金额468.05万，受益人口数5000人，受益群众满意度95%，</t>
  </si>
  <si>
    <t>白龙镇红岩村等15个村稻渔综合种养建设项目</t>
  </si>
  <si>
    <t>5300001174384545</t>
  </si>
  <si>
    <t>白龙镇红岩村等15个村</t>
  </si>
  <si>
    <t>稻渔综合种养4961亩，红岩村499.32亩,剑峰村907.6亩,古楼村384.8亩,三湾社区396.7亩,临津社区480亩,春风村430亩,先峰村374.9亩,山峰村53.61亩,碑垭村264亩,松柏村481亩,黄林村160亩,远大村212亩,禾丰村110亩,石滩村124.1亩,唐家村82.97亩。</t>
  </si>
  <si>
    <t>项目实施中带动务工350人，其中脱贫群众务工5人，增加脱贫群众务工收入1000元，带动脱贫群众发展产业214户。</t>
  </si>
  <si>
    <t>巩固稻渔综合种养4961亩，合格率100%，开工及时率100%，成本控制率100%，受益户满意度100%，</t>
  </si>
  <si>
    <t>白龙镇临津社区新建（改建）土鸡养殖场建设项目</t>
  </si>
  <si>
    <t>5300001174372629</t>
  </si>
  <si>
    <t>白龙镇临津社区</t>
  </si>
  <si>
    <t>1.购买清运鸡粪沼液罐车一台；2.购买固液分离机一套（配套提升装置）；3.改扩厌氧发酵池300立方米；4、配套200亩左右田间管网（约6000米）；5.改扩脱温室及配套相关设备</t>
  </si>
  <si>
    <t>项目实施中带动脱贫群众务工4人，增加村集体经济收入，带动脱贫群众发展产业24户。</t>
  </si>
  <si>
    <t>配套管网6000米，开工及时率100%，项目（工程）验收合格率100%，成本控制率100%，受益户满意度100%，</t>
  </si>
  <si>
    <t>白龙镇摇铃村、唐家村、远大新建（改建）土鸡养殖场建设项目</t>
  </si>
  <si>
    <t>5300001174388701</t>
  </si>
  <si>
    <t>白龙镇摇铃村、唐家村、远大</t>
  </si>
  <si>
    <t>建移动式鸡舍210栋，其中摇铃村75栋、唐家村45栋、远大村90栋</t>
  </si>
  <si>
    <t>项目实施中带动脱贫群众务工3人，带动脱贫群众发展产业75户。</t>
  </si>
  <si>
    <t>建移动式鸡舍210，合格率100%，开工及时率100%，成本控制率100%，受益户满意度100%，</t>
  </si>
  <si>
    <t>白龙镇春风村农产品初加工设施建设建设项目</t>
  </si>
  <si>
    <t>5300001174429370</t>
  </si>
  <si>
    <t>白龙镇春风村</t>
  </si>
  <si>
    <t>新建6700平方米厂房，储菜池4000立方米，蔬菜种植2000亩，道路加宽1米，长度1.2公里</t>
  </si>
  <si>
    <t>增加村集体经济收入6万元，项目实施中带动脱贫群众务工，带动脱贫群众发展产业40人。</t>
  </si>
  <si>
    <t>建厂房6700平方米，合格率100%，开工及时率100%，成本控制率100%，受益户满意度100%，</t>
  </si>
  <si>
    <t>白龙镇远大村新建提灌站建设项目</t>
  </si>
  <si>
    <t>5300001174413203</t>
  </si>
  <si>
    <t>新建提灌站1座，配套泵房、管线、机电设备、电机线路等</t>
  </si>
  <si>
    <t>提灌站建成后，覆盖农田灌溉面积100亩以上。</t>
  </si>
  <si>
    <t>白龙镇山峰村农业基础设施改造建设项目</t>
  </si>
  <si>
    <t>5300001174418272</t>
  </si>
  <si>
    <t>白龙镇山峰村</t>
  </si>
  <si>
    <t>山峰村至大垭村新建园区作业道碎石路4.3公里。</t>
  </si>
  <si>
    <t>新建园区作业道碎石路4.3公里，合格率100%，开工及时率100%，成本控制率100%，受益脱贫人口51户，满意度100%，</t>
  </si>
  <si>
    <t>白龙镇先峰村、三湾村农业基础设施改造建设项目</t>
  </si>
  <si>
    <t>5300001174421189</t>
  </si>
  <si>
    <t>白龙镇先峰村、三湾村</t>
  </si>
  <si>
    <t>新建6.8公里泥碎路，碎石12公分，宽4米</t>
  </si>
  <si>
    <t>新建道路6.8公里，合格率100%，开工及时率100%，成本控制率100%，受益户脱贫群众55户，满意度100%，</t>
  </si>
  <si>
    <t>白龙镇唐家村4组新建提灌站建设项目</t>
  </si>
  <si>
    <t>5300001174433601</t>
  </si>
  <si>
    <t>白龙镇唐家村4组</t>
  </si>
  <si>
    <t>四组新建提灌站，泵房、电机设备、输水管道及高低压线路等</t>
  </si>
  <si>
    <t>白龙镇健康村新建提灌站建设项目</t>
  </si>
  <si>
    <t>5300001174439016</t>
  </si>
  <si>
    <t>白龙镇春风村扶持发展新型农村集体经济建设项目</t>
  </si>
  <si>
    <t>5300001174446191</t>
  </si>
  <si>
    <t>新型农村集体经济发展项目</t>
  </si>
  <si>
    <t>新建设总占地面积2540㎡、建筑面积400㎡的田园特色民宿，及完善附属配套设施</t>
  </si>
  <si>
    <t>增加村集体经济收入10万元，项目实施中带动脱贫群众务工，带动脱贫群众发展产业67户。</t>
  </si>
  <si>
    <t>新建特色民宿1处，合格率100%，开工及时率100%，成本控制率100%，受益户满意度100%，</t>
  </si>
  <si>
    <t>东宝镇新梁村村特色产业园巩固提升建设项目</t>
  </si>
  <si>
    <t>5300001176664114</t>
  </si>
  <si>
    <t>东宝镇新梁村</t>
  </si>
  <si>
    <t>新建女皇李避雨大棚20亩</t>
  </si>
  <si>
    <t>项目实施中带动脱贫群众务工，增加村集体经济收入。带动脱贫群众发展产业55户。</t>
  </si>
  <si>
    <t>女皇李避雨大棚20亩</t>
  </si>
  <si>
    <t>公兴镇金山村等9个村稻渔综合种养建设项目</t>
  </si>
  <si>
    <t>5300001174238886</t>
  </si>
  <si>
    <t>水产养殖业发展</t>
  </si>
  <si>
    <t>公兴镇金山村等9个村</t>
  </si>
  <si>
    <t>稻渔综合种养2832.36亩，公兴镇金山村669.1亩、太吉村285亩、圈龙村536.15亩、金铃村669.1亩、三泉村209.8亩、宝龙村112.81亩、石马村59亩、兴峰村207.5亩、向前村83.9亩稻田鱼苗补贴</t>
  </si>
  <si>
    <t>预计项目实施中增加脱贫人口务工2人，增加脱贫人口务工收入1500元,带动脱贫群众发展产业56户，促进农民增收每亩300元。</t>
  </si>
  <si>
    <t>稻渔综合种养2832.36亩，大力推广新品种养殖，实施农户收入明显增加。</t>
  </si>
  <si>
    <t>公兴镇大垭村、凤凰村农业基础设施改造建设项目</t>
  </si>
  <si>
    <t>5300001177228870</t>
  </si>
  <si>
    <t>公兴镇大垭村、凤凰村</t>
  </si>
  <si>
    <t>新建园区作业道碎石路6公里。</t>
  </si>
  <si>
    <t>新建园区作业道碎石路6公里，项目完成后受益建档立卡脱贫人口数34人，解决产业道路安全问题人数52人以上。</t>
  </si>
  <si>
    <t>公兴镇金山村新建提灌站建设项目</t>
  </si>
  <si>
    <t>5300001177240777</t>
  </si>
  <si>
    <t>二组新建提灌站1座，配套泵房、管线、机电设备、电机线路等</t>
  </si>
  <si>
    <t>汉阳镇七里村村特色产业园巩固提升建设项目</t>
  </si>
  <si>
    <t>5300001208108264</t>
  </si>
  <si>
    <t>汉阳镇七里村</t>
  </si>
  <si>
    <t>新建防风网1650米，大棚覆膜31.06亩</t>
  </si>
  <si>
    <t>项目实施中带动脱贫群众务工15人，增加村集体经济收入。</t>
  </si>
  <si>
    <t>新建防风网数量1650米，大棚覆膜数量31.06亩，工程验收合格率100%，工程完工时限100%，受益农户人数108人次，群众满意度98%，</t>
  </si>
  <si>
    <t>汉阳镇云丰村村特色产业园巩固提升建设项目</t>
  </si>
  <si>
    <t>5300001208108889</t>
  </si>
  <si>
    <t>450亩小水果园新建桩灌系统，150个桩，10立方滤水池5口及配套管道。</t>
  </si>
  <si>
    <t>增加村集体经济收入，项目实施中带动脱贫群众务工7人增加脱贫人口收入3万元，带动脱贫群众发展产业17户。</t>
  </si>
  <si>
    <t>水果园桩灌系统450亩，工程质量达标率100%，工程完工时限100%，受益群众数量85，受益群众满意度98%，</t>
  </si>
  <si>
    <t>5300001208109335</t>
  </si>
  <si>
    <t>2个智能大棚改造提升，3个葡萄大棚维修</t>
  </si>
  <si>
    <t>增加村集体经济收入2.2万元，项目实施中带动脱贫群众务工8人，带动脱贫群众发展产业7户。</t>
  </si>
  <si>
    <t>改造智能大棚数量2个，工程质量达标100%，工程完工时限100%，受益群众数量132，受益群众满意度98%，</t>
  </si>
  <si>
    <t>汉阳镇壮山村、壮岭村绝色基地巩固提升建设项目</t>
  </si>
  <si>
    <t>5300001208109685</t>
  </si>
  <si>
    <t>汉阳镇壮山村、壮岭村</t>
  </si>
  <si>
    <t>建设绿色基地1000亩</t>
  </si>
  <si>
    <t>项目实施中带动脱贫群众务工6人，带动脱贫群众发展产业4户。</t>
  </si>
  <si>
    <t>粮食基地地力培肥数量1000亩，工程质量达标率100%，工程完工时限100%，受益群众数量381人次，受益群众满意度98%，</t>
  </si>
  <si>
    <t>汉阳镇壮山村农产品初加工设施建设建设项目</t>
  </si>
  <si>
    <t>5300001208111537</t>
  </si>
  <si>
    <t>农产品仓储保鲜冷链基础设施建设</t>
  </si>
  <si>
    <t>壮山粮油加工中心、烘干中心相关设施设备配套</t>
  </si>
  <si>
    <t>粮油加工中心1处，工程质量达标率100%，工程完工时限100%，受益群众数量85，受益群众满意度98%，</t>
  </si>
  <si>
    <t>汉阳镇壮岭村农业基础设施改造建设项目</t>
  </si>
  <si>
    <t>5300001208110586</t>
  </si>
  <si>
    <t>新建排洪渠120米，安装排洪管15米，道路修复、硬化作业道等基础设施</t>
  </si>
  <si>
    <t>排洪渠建设120米，工程质量达标率100%，工程完工时限100%，受益群众数量59，受益群众满意度98%，</t>
  </si>
  <si>
    <t>汉阳镇东青村新建提灌站建设项目</t>
  </si>
  <si>
    <t>5300001208110958</t>
  </si>
  <si>
    <t>汉阳镇东青村扶持发展新型农村集体经济建设项目</t>
  </si>
  <si>
    <t>5300001208110227</t>
  </si>
  <si>
    <t>改扩建黄花烘干厂700㎡，并配套设施设备。</t>
  </si>
  <si>
    <t>增加村集体经济收入5万元，项目实施中带动脱贫群众务工3人，带动脱贫群众发展产业168户。</t>
  </si>
  <si>
    <t>黄花烘干厂700平方米，工程质量达标率100%，工程完工时限100%，受益群众数量1178人次，受益群众满意度98%，</t>
  </si>
  <si>
    <t>鹤龄镇龙潭村新建肉牛标准化养殖场建设项目</t>
  </si>
  <si>
    <t>5300001177262599</t>
  </si>
  <si>
    <t>鹤龄镇龙潭村</t>
  </si>
  <si>
    <t>新建肉牛圈舍480平方米</t>
  </si>
  <si>
    <t>带动增加脱贫人口和监测对象收入1.5万元，增加村集体经济收入，带动脱贫群众发展产业14户。</t>
  </si>
  <si>
    <t>新建肉牛圈舍面积≥480平方米，工程验收合格率≥100%，项目按时完工率≥100%，补助资金9.6万元，带动增加脱贫人口和监测对象收入≥1.5万元，受益脱贫人口和监测对象人口数≥15人，受益农户满意度≥98%，</t>
  </si>
  <si>
    <t>鹤龄镇印盒村新建（改建）土鸡养殖场建设项目</t>
  </si>
  <si>
    <t>5300001177291119</t>
  </si>
  <si>
    <t>鹤龄镇印盒村</t>
  </si>
  <si>
    <t>新建鸡舍100平米，围网1200米；改建鸡舍120平方米；硬化地面170平米、作业道30米；完善排水渠系100米</t>
  </si>
  <si>
    <t>项目实施中带动脱贫群众务工3人，增加村集体经济收入。带动脱贫群众发展产业33户。</t>
  </si>
  <si>
    <t>建设养殖基地面积500平方米，设备验收合格率100%，项目按时完工率100%，资金补助14万元，受益脱贫人口数5人，受益人口满意度≥98%，</t>
  </si>
  <si>
    <t>鹤龄镇岳坪村新建提灌站建设项目</t>
  </si>
  <si>
    <t>5300001001058775</t>
  </si>
  <si>
    <t>鹤龄镇岳坪村</t>
  </si>
  <si>
    <t>岳坪村水库新建提灌站1座，配套泵房、管线、机电设备、电机线路等</t>
  </si>
  <si>
    <t>鹤龄镇化林村农业基础设施改造建设项目</t>
  </si>
  <si>
    <t>5300001177287077</t>
  </si>
  <si>
    <t>鹤龄镇化林村</t>
  </si>
  <si>
    <t>五组粮油基地新建防旱池300立方米1口，钢筋混凝土浇筑</t>
  </si>
  <si>
    <t>新建蓄水池数量1口，工程验收合格率100%，项目按期完成率100%，恢复及改善灌面78亩，新建蓄水池容积300立方米，新增灌面12亩，受益总人口数107人，受益脱贫人口和监测对象人口数29人，受益农户满意度98%，</t>
  </si>
  <si>
    <t>鹤龄镇印盒村农业基础设施改造建设项目</t>
  </si>
  <si>
    <t>5300001177299750</t>
  </si>
  <si>
    <t>二组粮油基地新建新建蓄水池300立方米2口，钢筋混凝土浇筑</t>
  </si>
  <si>
    <t>新建蓄水池数量2口，新建蓄水池容积600立方米，工程验收合格率1，工程按时完工率1，恢复及改善灌面187亩，新增灌面35亩，受益总人数375人，受益脱贫人口和监测对象人口数51人，受益农户满意度98%，</t>
  </si>
  <si>
    <t>鹤龄镇金珠村农业基础设施改造建设项目</t>
  </si>
  <si>
    <t>5300001177303582</t>
  </si>
  <si>
    <t>二组、三组粮油基地生产用水渠系4400米整治维修</t>
  </si>
  <si>
    <t>受益人口满意度98%，水渠整治维修长度4400米，工程验收合格率100%，工程按时完工率100%，恢复及改善灌面253亩，受益总人口数357人，受益脱贫人口数45人，</t>
  </si>
  <si>
    <t>鹤龄镇化林村四情观测站建设建设项目</t>
  </si>
  <si>
    <t>5300001177296291</t>
  </si>
  <si>
    <t>新建四情观测站1个</t>
  </si>
  <si>
    <t>新建四情观测站数量1个，项目验收合格率100%，项目完成及时率100%，补助资金52万，脱贫户及监测户实现产业增收能力明显提升，巩固脱贫攻坚成果程度明显增强，受益脱贫人口满意度≥98%，农业经营主体满意度≥98%，</t>
  </si>
  <si>
    <t>剑门关镇梁山村村特色产业园巩固提升建设项目</t>
  </si>
  <si>
    <t>5300001175016800</t>
  </si>
  <si>
    <t>剑门关镇梁山村</t>
  </si>
  <si>
    <t>梁山村新建紫茶园50亩，配套滴灌及土壤调酸50亩</t>
  </si>
  <si>
    <t>项目实施中增加脱贫人口务工3人，增加脱贫人口务工收入1500元,带动脱贫群众发展产业30户。</t>
  </si>
  <si>
    <t>给桃林加装围网米数≥12000米，项目完工及时率100%，投资成本≤75万，项目持续发挥作用年限≥5年，受益群众满意度≥98%，</t>
  </si>
  <si>
    <t>剑门关镇梁山村农产品初加工设施建设建设项目</t>
  </si>
  <si>
    <t>5300001175097686</t>
  </si>
  <si>
    <t>粮油综合体3000平方米水、电、气等设施配套</t>
  </si>
  <si>
    <t>项目实施中带动脱贫群众务工，增加村集体经济收入。带动脱贫群众发展产业36户。</t>
  </si>
  <si>
    <t>项目（工程）完成及时率≥100%，新建提灌站≥1座，受益群众满意度≥95%，项目完工及时率≥100%，工程设计使用年限≥10年，</t>
  </si>
  <si>
    <t>剑门关镇高观村新建提灌站建设项目</t>
  </si>
  <si>
    <t>5300001175069129</t>
  </si>
  <si>
    <t>剑门关镇高观村</t>
  </si>
  <si>
    <t>七组新建提灌站1座，配套泵房、管线、机电设备、电机线路等</t>
  </si>
  <si>
    <t>剑门关镇青树村扶持发展新型农村集体经济建设项目</t>
  </si>
  <si>
    <t>5300001175326097</t>
  </si>
  <si>
    <t>新建房屋15间，约1000㎡，新建200㎡餐饮食堂1处并配套相应设施设备。</t>
  </si>
  <si>
    <t>增加村集体经济收，项目实增加群众务工14人脱贫人口3人，增加务工收入10万元,带动脱贫群众发展产业30户。</t>
  </si>
  <si>
    <t>项目质量达标率≥100%，项目（工程）完成及时率≥100%，受益群众满意度≥98%，项目（工程）验收合格率100%，工程设计使用年限≥10年，</t>
  </si>
  <si>
    <t>江口镇木林坝社区农产品初加工设施建设建设项目</t>
  </si>
  <si>
    <t>5300001172944472</t>
  </si>
  <si>
    <t>江口镇木林坝社区</t>
  </si>
  <si>
    <t>新建烘干房及仓储中心500平方米，配套日烘干能力12吨以上烘干设施1套</t>
  </si>
  <si>
    <t>项目实施中带动脱贫群众务工，增加村集体经济收入。带动脱贫群众发展产业7户。</t>
  </si>
  <si>
    <t>受益群众满意度100%，新建烘干房及仓储中心500平方米，配套日烘干能力12吨以上烘干设施1套，提高农产品储存能力比上年提高，</t>
  </si>
  <si>
    <t>金仙镇复兴村等4个村稻渔综合种养建设项目</t>
  </si>
  <si>
    <t>5300001173743207</t>
  </si>
  <si>
    <t>金仙镇复兴村等4个村</t>
  </si>
  <si>
    <t>1.复兴村新建200亩，包括：鱼沟开挖、田地盖整治、管网安装、鱼苗种购买等。2.长岭村70亩，玉台村684亩，小桥村50亩共计804亩鱼苗种购买补贴。</t>
  </si>
  <si>
    <t>项目实施中带动脱贫群众务工6人，增加脱贫群众务工收2400元。带动脱贫群众发展产业60户。</t>
  </si>
  <si>
    <t>稻渔综合种养804亩，大力推广新品种养殖，实施农户收入明显增加。</t>
  </si>
  <si>
    <t>金仙镇双桥村新建肉牛标准化养殖场建设项目</t>
  </si>
  <si>
    <t>5300001208040518</t>
  </si>
  <si>
    <t>金仙镇双桥村</t>
  </si>
  <si>
    <t>新建肉牛圈舍1000平方米</t>
  </si>
  <si>
    <t>项目实施中带动脱贫群众务工3人，增加村集体经济收入。带动脱贫群众发展产业50户。</t>
  </si>
  <si>
    <t>新建肉牛圈舍1000平方米，增加村集体经济收入，带动群众发展产业。</t>
  </si>
  <si>
    <t>金仙镇西河村农产品初加工设施建设建设项目</t>
  </si>
  <si>
    <t>5300001173674381</t>
  </si>
  <si>
    <t>金仙镇西河村</t>
  </si>
  <si>
    <t>一组新建藤椒产业园烘干房1000平米，6套烘干设备</t>
  </si>
  <si>
    <t>项目实施中带动脱贫群众务工2人，增加村集体经济收入。带动脱贫群众发展产业40户。</t>
  </si>
  <si>
    <t>一组新建藤椒产业园烘干房1000平米，6套烘干设备，增加村集体经济收入，带动群众发展产业。</t>
  </si>
  <si>
    <t>金仙镇玉台村村特色产业园巩固提升建设项目</t>
  </si>
  <si>
    <t>5300001173670443</t>
  </si>
  <si>
    <t>金仙镇玉台村</t>
  </si>
  <si>
    <t>新建197亩柑橘产业园滴灌</t>
  </si>
  <si>
    <t>项目实施中带动脱贫群众务工3人，增加村集体经济收入。带动脱贫群众发展产业18户。</t>
  </si>
  <si>
    <t>新建197亩柑橘产业园滴灌，增加村集体经济收入，带动群众发展产业。</t>
  </si>
  <si>
    <t>金仙镇大顺村、小桥村农业基础设施改造建设项目</t>
  </si>
  <si>
    <t>5300001173696150</t>
  </si>
  <si>
    <t>金仙镇大顺村、小桥村</t>
  </si>
  <si>
    <t>大顺村新建200立方米防旱池2口，小桥村新建烘干房 1000 平方米，购置6台烘干设备，新建200立方米防旱池1口</t>
  </si>
  <si>
    <t>大顺村新建200立方米防旱池2口，小桥村新建烘干房 1000 平方米，购置6台烘干设备，新建200立方米防旱池1口，增加村集体经济收入，带动群众发展产业。</t>
  </si>
  <si>
    <t>金仙镇赛金村农业基础设施改造建设项目</t>
  </si>
  <si>
    <t>5300001173841684</t>
  </si>
  <si>
    <t>金仙镇赛金村</t>
  </si>
  <si>
    <t>七组新建柑橘园200立方蓄水池2个，钢筋混凝土浇筑</t>
  </si>
  <si>
    <t>七组新建柑橘园200立方蓄水池2个，增加村集体经济收入，带动群众发展产业。</t>
  </si>
  <si>
    <t>金仙镇玉台村新建提灌站建设项目</t>
  </si>
  <si>
    <t>5300001208042905</t>
  </si>
  <si>
    <t>二组新建提灌站建设1座，泵房、电机设备、输水管道及高低压线路等</t>
  </si>
  <si>
    <t>开封镇青荣村村特色产业园巩固提升建设项目</t>
  </si>
  <si>
    <t>5300001208058702</t>
  </si>
  <si>
    <t>开封镇青荣村</t>
  </si>
  <si>
    <t>猕猴桃园693亩配套吊喷、管件、紧线扣等设施设备</t>
  </si>
  <si>
    <t>项目实施中带动脱贫群众务工21人，项目实施后增加村集体经济年收入。带动脱贫群众发展产业20户。</t>
  </si>
  <si>
    <t>猕猴桃园693亩配套吊喷、管件、紧线扣等设施设备，工程验收合格率100%，工程按时完工率100%，受益农户人数≥120人，受益农户满意度≥95%，</t>
  </si>
  <si>
    <t>开封镇庆丰村稻渔综合种养建设项目</t>
  </si>
  <si>
    <t>5300001208059253</t>
  </si>
  <si>
    <t>开封镇庆丰村</t>
  </si>
  <si>
    <t>四组稻渔综合种养108亩</t>
  </si>
  <si>
    <t>项目实施中带动脱贫群众务工5人，增加脱贫群众务工收1400元。带动脱贫群众发展产业30户。</t>
  </si>
  <si>
    <t>稻渔综合种养108亩，工程验收合格率100%，工程按时完工率100%，受益农户人数≥120人，受益农户满意度≥95%，</t>
  </si>
  <si>
    <t>开封镇作坊村新建肉牛标准化养殖场建设项目</t>
  </si>
  <si>
    <t>5300001176601674</t>
  </si>
  <si>
    <t>二组新建肉牛圈舍1500平方米</t>
  </si>
  <si>
    <t>项目实施中带动脱贫群众务工，增加村集体经济收入。带动脱贫群众发展产业13户。</t>
  </si>
  <si>
    <t>新建肉牛圈舍≥1500平方米，完工及时率≥98%，带动增加贫困人口收入（总收入）≥2万元，受益建档立卡贫困人口数≥394人，受益建档立卡贫困人口满意度≥98%，农业经营主体满意度≥100%，</t>
  </si>
  <si>
    <t>开封镇同坝村四情观测站建设建设项目</t>
  </si>
  <si>
    <t>5300001208060220</t>
  </si>
  <si>
    <t>开封镇同坝村</t>
  </si>
  <si>
    <t>新建四情观测站≥1个，项目验收合格率100%，工程按时完工率100%，受益农户人数≥300人，受益农户满意度≥95%，</t>
  </si>
  <si>
    <t>开封镇作坊村扶持发展新型农村集体经济建设项目</t>
  </si>
  <si>
    <t>5300001208059539</t>
  </si>
  <si>
    <t>建设面积1500㎡肉牛养殖场</t>
  </si>
  <si>
    <t>项目实施中带动群众务工6人，增加村集体经济收入5万元。带动脱贫群众发展产业10户。</t>
  </si>
  <si>
    <t>建设面积1500㎡肉牛养殖场，增加村集体经济收，带动群众发展产业。</t>
  </si>
  <si>
    <t>开封镇杨岭村扶持发展新型农村集体经济建设项目</t>
  </si>
  <si>
    <t>5300001208059873</t>
  </si>
  <si>
    <t>建设中药材分选点1处，包含新建占地50㎡冻库1个、占地500㎡药材分选厂房1处，购置配套齐全器械等</t>
  </si>
  <si>
    <t>项目实施中带动脱贫群众务工，增加村集体经济收入5万元。带动脱贫群众发展产业20户。</t>
  </si>
  <si>
    <t>建设中药材分选点1处，包含新建占地50㎡冻库1个、占地500㎡药材分选厂房1处，购置配套齐全器械等，工程验收合格率100%，工程按时完工率100%，受益农户人数≥300人，受益农户满意度≥95%，</t>
  </si>
  <si>
    <t>柳沟镇垂泉村三组新建提灌站建设项目</t>
  </si>
  <si>
    <t>5300001174685035</t>
  </si>
  <si>
    <t>柳沟镇垂泉村三组</t>
  </si>
  <si>
    <t>柳沟镇太平村（原南庙村）新建提灌站建设项目</t>
  </si>
  <si>
    <t>5300001174689535</t>
  </si>
  <si>
    <t>柳沟镇太平村（原南庙村）</t>
  </si>
  <si>
    <t>柳沟镇光华村村特色产业园巩固提升建设项目</t>
  </si>
  <si>
    <t>5300001174885211</t>
  </si>
  <si>
    <t>新建82亩李园桩灌系统及配套设施，产业园道路维修300米</t>
  </si>
  <si>
    <t>预计项目实施中增加脱贫人口务工5人，增加脱贫人口务工收入1500元,带动脱贫群众发展产业19户。</t>
  </si>
  <si>
    <t>新建82亩李园桩灌系统及配套设施，产业园道路维修300米项目（工程）完成及时率≥100%，水资源利用率比上年提高，受益人数≥100人，地区村民满意度≥100%，产业园道路达标率≥100%，</t>
  </si>
  <si>
    <t>龙源镇双台村新建（改建）土鸡养殖场建设项目</t>
  </si>
  <si>
    <t>5300001177473306</t>
  </si>
  <si>
    <t>龙源镇双台村</t>
  </si>
  <si>
    <t>一组改建土鸡养殖场1000平方米</t>
  </si>
  <si>
    <t>项目实施中带动脱贫群众务工，增加村集体经济收入。带动脱贫群众发展产业29户。</t>
  </si>
  <si>
    <t>双台村一组改建土鸡养殖场1000平方米≥1000㎡，项目（工程）验收合格率100%，项目（工程）及时完成率100%，受益人口满意度≥95%，受益农户人数≥100人，</t>
  </si>
  <si>
    <t>龙源镇登云村新建提灌站建设项目</t>
  </si>
  <si>
    <t>5300001177327167</t>
  </si>
  <si>
    <t>龙源镇登云村</t>
  </si>
  <si>
    <t>龙源镇梨垭村新建提灌站建设项目</t>
  </si>
  <si>
    <t>5300001177493902</t>
  </si>
  <si>
    <t>龙源镇梨垭村</t>
  </si>
  <si>
    <t>一组新建提灌站1座，配套泵房、管线、机电设备、电机线路等</t>
  </si>
  <si>
    <t>木马镇金魁村1组新建提灌站建设项目</t>
  </si>
  <si>
    <t>5300001178143129</t>
  </si>
  <si>
    <t>木马镇金魁村1组</t>
  </si>
  <si>
    <t>木马镇七柏村、金魁村农业基础设施改造建设项目</t>
  </si>
  <si>
    <t>5300001178145754</t>
  </si>
  <si>
    <t>木马镇七柏村、金魁村</t>
  </si>
  <si>
    <t>七柏村新建防旱池2口，200立方米/口，钢筋混凝土浇筑；金魁村粮油园区防旱池300立方米2口，钢筋混凝土浇筑，泥碎路2.2公里</t>
  </si>
  <si>
    <t>新建防旱池面积≥1000立方米，工程验收合格率100%，防旱池工程补助标准664元/立方米，受益脱贫人口和监测对象人口数≥396人，受益农户满意度≥98%，</t>
  </si>
  <si>
    <t>木马镇王家坪村新建提灌站建设项目</t>
  </si>
  <si>
    <t>5300001178191149</t>
  </si>
  <si>
    <t>普安镇亮垭村村特色产业园巩固提升建设项目</t>
  </si>
  <si>
    <t>5300001178441991</t>
  </si>
  <si>
    <t>普安镇亮垭村</t>
  </si>
  <si>
    <t>智慧猕猴桃产业园建设，新建防风网1360米，大棚覆膜3亩</t>
  </si>
  <si>
    <t>项目实施中带动脱贫群众务工，项目实施后增加村集体经济收入。带动脱贫群众发展产业7户。</t>
  </si>
  <si>
    <t>智慧猕猴桃产业园建设，新建防风网1360米，大棚覆膜3亩，受益建档立卡贫困人口数≥5人，农业经营主体满意度≥98%，项目按时完工率100%，新建防风网1360米，大棚覆膜3亩，</t>
  </si>
  <si>
    <t>普安镇飞凤村村特色产业园巩固提升建设项目</t>
  </si>
  <si>
    <t>5300001178563947</t>
  </si>
  <si>
    <t>五组改造提升猕猴桃园区60亩</t>
  </si>
  <si>
    <t>项目建成后增加村集体经济收1.68万元，带动农户（含脱贫群众）就业30人，就业增收16.98万元。</t>
  </si>
  <si>
    <t>五组改造提升猕猴桃园区60亩，项目按时完工率100%，项目验收合格率100%，受益脱贫人口满意度≥98%，受益脱贫人口≥20人，</t>
  </si>
  <si>
    <t>5300001178607795</t>
  </si>
  <si>
    <t>四组新建猕猴桃园100亩自动打药系统一套</t>
  </si>
  <si>
    <t>项目实施中带动脱贫群众务工，项目实施后增加村集体经济收入，带动脱贫群众发展产业20户。</t>
  </si>
  <si>
    <t>四组新建猕猴桃园100亩自动打药系统1套，项目验收合格率100%，项目按时完工率100%，受益脱贫户监测户人数≥37人，受益脱贫户监测户满意度≥98%，</t>
  </si>
  <si>
    <t>普安镇联合村村特色产业园巩固提升建设项目</t>
  </si>
  <si>
    <t>5300001178630756</t>
  </si>
  <si>
    <t>七组新建80亩猕猴桃产业园微喷灌及水肥一体化设施，配套管道、设备、蓄水池、泵房。</t>
  </si>
  <si>
    <t>预计项目实施中增加脱贫人口务工2人，增加脱贫人口务工收入1500元,带动脱贫群众发展产业17户。</t>
  </si>
  <si>
    <t>七组新建80亩猕猴桃产业园微喷灌及水肥一体化设施，配套管道、设备、蓄水池、泵房。项目验收合格率100%，项目按时完工率100%。</t>
  </si>
  <si>
    <t>普安镇前锋村村特色产业园巩固提升建设项目</t>
  </si>
  <si>
    <t>5300001178642759</t>
  </si>
  <si>
    <t>普安镇前锋村</t>
  </si>
  <si>
    <t>新建80亩猕猴桃产业园微喷灌及水肥一体化设施，配套管道、设备、蓄水池、泵房</t>
  </si>
  <si>
    <t>增加农户（含脱贫人口）务工22人，增加脱贫人口务工收入1500元,增加村集体经济收3.7万元。</t>
  </si>
  <si>
    <t>新建猕猴桃园区水肥一体建设80亩，项目验收合格率100%，项目按时完工率100%，受益群众满意度≥98%，受益脱贫户监测户人数≥8人。</t>
  </si>
  <si>
    <t>普安镇民主村组村特色产业园巩固提升建设项目</t>
  </si>
  <si>
    <t>5300001178650003</t>
  </si>
  <si>
    <t>普安镇民主村组</t>
  </si>
  <si>
    <t>四改造提升猕猴桃园区179亩</t>
  </si>
  <si>
    <t>项目实施中带动脱贫群众务工15人，项目实施后增加村集体经济收入。带动脱贫群众发展产业20户。</t>
  </si>
  <si>
    <t>猕猴桃园区改造提升179亩，项目验收合格率100%，项目按时完工率	100%，受益人口的满意度≥98%，受益监测户脱贫户人口数≥162人。</t>
  </si>
  <si>
    <t>普安镇新华村村特色产业园巩固提升建设项目</t>
  </si>
  <si>
    <t>5300001178654395</t>
  </si>
  <si>
    <t>普安镇新华村</t>
  </si>
  <si>
    <t>改造提升猕猴桃园区508亩</t>
  </si>
  <si>
    <t>项目实施中带动脱贫群众务工43人，项目实施后增加村集体经济收入。带动脱贫群众发展产业30户。</t>
  </si>
  <si>
    <t>猕猴桃园区改造提升508亩，项目按时合格率100%，项目按时完工率100%，受益群众人数≥80人，受益群众满意度≥98%。</t>
  </si>
  <si>
    <t>普安镇白虎村水产养殖项目建设项目</t>
  </si>
  <si>
    <t>5300001001334094</t>
  </si>
  <si>
    <t>普安镇白虎村</t>
  </si>
  <si>
    <t>甲鱼池引水管网建设2500米，拦河堰筑盖长70米、宽2米、高3米。</t>
  </si>
  <si>
    <t>建成后增加村集体经济收入1万元，带动农户（含脱贫群众）就业12人。</t>
  </si>
  <si>
    <t>受益建档立卡及脱贫人口数108人，受益人口满意度≥98%，项目（工程）完成及时率100%，甲鱼池管网建设2500米，拦河堰筑盖长70米、宽2米、高3米1处，项目（工程）验收合格率100%，</t>
  </si>
  <si>
    <t>普安镇双丰村稻渔综合种养建设项目</t>
  </si>
  <si>
    <t>5300001001342314</t>
  </si>
  <si>
    <t>普安镇双丰村</t>
  </si>
  <si>
    <t>新建200亩，包括：田地盖整治、沟渠开挖、管网安装、鱼苗购买等</t>
  </si>
  <si>
    <t>受益人口数221人，受益人口满意度98%，项目（工程）完成及时率100%，发展种植稻田养鱼200亩，配套相关设施管网200亩，项目（工程）验收合格率100%，</t>
  </si>
  <si>
    <t>普安镇五星村农业基础设施改造建设项目</t>
  </si>
  <si>
    <t>5300001001353525</t>
  </si>
  <si>
    <t>五组新建葡萄园55亩砖砌渠系2600米</t>
  </si>
  <si>
    <t>受益建档立卡及脱贫人口数130人，受益人口满意度大于等于98%，项目（工程）完成及时率100%，新建葡萄园区渠系2600米2600米，项目（工程）验收合格率100%，</t>
  </si>
  <si>
    <t>普安镇飞凤村农产品初加工设施建设建设项目</t>
  </si>
  <si>
    <t>5300001178597206</t>
  </si>
  <si>
    <t>四组新建猕猴桃产业园冻库100吨</t>
  </si>
  <si>
    <t>项目实施中带动脱贫群众务工3人，项目实施后增加村集体经济收入1.5万元，带动脱贫群众发展产业20户。</t>
  </si>
  <si>
    <t>飞凤村四组新建猕猴桃产业园冻库100吨一座，项目验收合格率100%，受益脱贫人口数≥56人，	受益脱贫人口数满意度	≥98%，项目按时完工率100%，</t>
  </si>
  <si>
    <t>普安镇闻溪村农产品初加工设施建设建设项目</t>
  </si>
  <si>
    <t>5300001178662566</t>
  </si>
  <si>
    <t>普安镇闻溪村</t>
  </si>
  <si>
    <t>四组新建烘干房及仓储中心1000平方,配套日烘干能力20吨以上烘干设施1套</t>
  </si>
  <si>
    <t>项目实施中带动脱贫群众务工4人，项目实施后增加村集体经济收入，带动脱贫群众发展产业28户。</t>
  </si>
  <si>
    <t>四组新建烘干房及仓储中心1000平方,配套日烘干能力20吨以上烘干设施1套1套，项目按时完工率100%，项目验收合格率100%，受益群众满意度≥98%，</t>
  </si>
  <si>
    <t>普安镇飞凤村新建提灌站建设项目</t>
  </si>
  <si>
    <t>5300001001347821</t>
  </si>
  <si>
    <t>五组新建提灌站1座.，泵房、电机设备、输水管道及高低压线路等</t>
  </si>
  <si>
    <t>普安镇光荣村村特色产业园巩固提升建设项目</t>
  </si>
  <si>
    <t>5300001007177355</t>
  </si>
  <si>
    <t>七组新建338亩李园桩灌系统及配套设施</t>
  </si>
  <si>
    <t>带动农户（含脱贫群众）就业38人，增加收6.42万元，项目实施后增加村集体经济收入，带动脱贫群众发展产业20户。</t>
  </si>
  <si>
    <t>桩灌系统及配套设施338个，受益建档立卡及脱贫困人口数100人，建档立卡贫困户满意度≥98%，项目按时完工率100%，项目合格率100%，</t>
  </si>
  <si>
    <t>普安镇鹤鸣村新建提灌站建设项目</t>
  </si>
  <si>
    <t>5300001177318813</t>
  </si>
  <si>
    <t>普安镇联合村农业基础设施改造建设项目</t>
  </si>
  <si>
    <t>5300001177555254</t>
  </si>
  <si>
    <t>三组新建防旱池300立方米2口，钢筋混凝土浇筑</t>
  </si>
  <si>
    <t>新建防旱池2口，项目质量合格率100%，项目设计使用年限≥15年，受益人群满意度95%，工程按时完工率100%，</t>
  </si>
  <si>
    <t>普安镇柳垭村农业基础设施改造建设项目</t>
  </si>
  <si>
    <t>5300001178585461</t>
  </si>
  <si>
    <t>普安镇柳垭村</t>
  </si>
  <si>
    <t>五组新建猕猴桃园500立方米防旱池1口，钢筋混凝土浇筑</t>
  </si>
  <si>
    <t>新建猕猴桃园500立方米防旱池1口，项目验收合格率100%，项目按时完成度100%，受益脱贫人口满意度90%以上，</t>
  </si>
  <si>
    <t>普安镇新华村农业基础设施改造建设项目</t>
  </si>
  <si>
    <t>5300001178652465</t>
  </si>
  <si>
    <t>猕猴桃园生产作业道2.25公里（3.5米宽0.7公里，3米宽1.05公里，2米宽0.5公里），18公分厚水泥路面。</t>
  </si>
  <si>
    <t>猕猴桃园生产作业道2.25公里，项目验收合格率100%，项目按时完工率100%，受益脱贫户监测户人口≥96人，受益群众满意度≥98%，</t>
  </si>
  <si>
    <t>普安镇双丰村新建提灌站建设项目</t>
  </si>
  <si>
    <t>5300001178668658</t>
  </si>
  <si>
    <t>新建提灌站1座.，泵房、电机设备、输水管道及高低压线路等</t>
  </si>
  <si>
    <t>普安镇亮垭村扶持发展新型农村集体经济建设项目</t>
  </si>
  <si>
    <t>5300001177473324</t>
  </si>
  <si>
    <t>新建1000㎡民宿1处，包含700㎡住宿区和300㎡餐厨区。</t>
  </si>
  <si>
    <t>增加村集体经济收入7.5万元，预计项目实施中增加脱贫人口务工2人，增加脱贫人口务工收入1500元,带动脱贫群众发展产业17户。</t>
  </si>
  <si>
    <t>新建1000㎡民宿1处，包含700㎡住宿区和300㎡餐厨区1处，受益建档立卡贫困人口数222户，项目按时完工率100%，项目验收合格率100%，受益农户满意度100%，带动增加村集体收入10万元，</t>
  </si>
  <si>
    <t>普安镇联合村扶持发展新型农村集体经济建设项目</t>
  </si>
  <si>
    <t>5300001178665891</t>
  </si>
  <si>
    <t>改造原凉山乡卫生院房屋16间约600平米及配套相关设施设备，用于发展旅游民宿</t>
  </si>
  <si>
    <t>项目实施中带动脱贫群众务工，项目实施后增加村集体经济收入7.5万元，带动脱贫群众发展产业18户。</t>
  </si>
  <si>
    <t>项目（工程）完成及时率100%，项目（工程）验收合格率100%，水资源利用率比上年提高，受益建档立卡贫困人口数≥857人，改造原凉山乡卫生院房屋16间，受益农户满意度≥99.6%，</t>
  </si>
  <si>
    <t>樵店乡七一村村特色产业园巩固提升建设项目</t>
  </si>
  <si>
    <t>5300001208113720</t>
  </si>
  <si>
    <t>新建柑橘产业园滴灌100亩</t>
  </si>
  <si>
    <t>项目实施中带动脱贫群众务工，项目实施后增加村集体经济收入，带动脱贫群众发展产业15户。</t>
  </si>
  <si>
    <t>新建柑橘产业园滴灌100亩，工程验收合格率100%，工程按时完工率100%，提升产业园设施设备配置，受益脱贫人口和监测对象人口数253人，受益农户满意度95%，</t>
  </si>
  <si>
    <t>樵店乡蒲李村等3个村稻渔综合种养建设项目</t>
  </si>
  <si>
    <t>5300001208114926</t>
  </si>
  <si>
    <t>樵店乡蒲李村等3个村</t>
  </si>
  <si>
    <t>稻渔综合种养650亩，蒲李村350.3亩，新房村198.7亩、七一村101亩</t>
  </si>
  <si>
    <t>项目实施中带动脱贫群众务工5人，增加脱贫群众务工收1300元。带动脱贫群众发展产业58户。</t>
  </si>
  <si>
    <t>稻渔综合种养650亩，大力推广新品种养殖，实施农户收入明显增加。</t>
  </si>
  <si>
    <t>樵店乡七一村新建提灌站建设项目</t>
  </si>
  <si>
    <t>5300001208117889</t>
  </si>
  <si>
    <t>樵店乡七一村扶持发展新型农村集体经济建设项目</t>
  </si>
  <si>
    <t>5300001208116305</t>
  </si>
  <si>
    <t>利用闲置村级活动阵地改造建设占地面积680㎡民宿一栋，完善基础设施配套。</t>
  </si>
  <si>
    <t>增加村集体经济收入7.5万元，项目实施中带动脱贫群众务工5人，增加脱贫群众务工收1300元。带动脱贫群众发展产业58户。</t>
  </si>
  <si>
    <t>工程按时完工率100%，受益农户人数275人，受益脱贫人口和监测对象人口数254人，受益农户满意度95%，</t>
  </si>
  <si>
    <t>涂山镇罐儿铺村农产品初加工设施建设建设项目</t>
  </si>
  <si>
    <t>5300001208107753</t>
  </si>
  <si>
    <t>涂山镇罐儿铺村</t>
  </si>
  <si>
    <t>二组新建软籽石榴产业园分拣中心300平方米</t>
  </si>
  <si>
    <t>二组新建软籽石榴产业园分拣中心300平方米，受益脱贫人口和监测对象人口数125人，受益农户满意度95%，</t>
  </si>
  <si>
    <t>王河镇新电村村特色产业园巩固提升建设项目</t>
  </si>
  <si>
    <t>5300001173906761</t>
  </si>
  <si>
    <t>王河镇新电村</t>
  </si>
  <si>
    <t>新建152亩猕猴桃园防风网400米，冻库50吨</t>
  </si>
  <si>
    <t>项目实施中带动群众务工10人，项目实施后增加村集体经济收入1.52万元，带动脱贫群众发展产业25户。</t>
  </si>
  <si>
    <t>防风网≥400m，收益农户人数≥30人，冻库≥50吨，受益建档立卡贫困人口数≥35人，群众满意度≥95%，</t>
  </si>
  <si>
    <t>王河镇深垭村新建提灌站建设项目</t>
  </si>
  <si>
    <t>5300001173984030</t>
  </si>
  <si>
    <t>王河镇荣光村新建提灌站建设项目</t>
  </si>
  <si>
    <t>5300001173999777</t>
  </si>
  <si>
    <t>王河镇新电村新建提灌站建设项目</t>
  </si>
  <si>
    <t>5300001174032684</t>
  </si>
  <si>
    <t>三组新建提灌站1座，配套泵房、管线、机电设备、电机线路等</t>
  </si>
  <si>
    <t>王河镇柘坝村新建提灌站建设项目</t>
  </si>
  <si>
    <t>5300001174040740</t>
  </si>
  <si>
    <t>王河镇柘坝村</t>
  </si>
  <si>
    <t>王河镇公店村农业基础设施改造建设项目</t>
  </si>
  <si>
    <t>5300001174278311</t>
  </si>
  <si>
    <t>新建公店村蓄水池300立方米4口。</t>
  </si>
  <si>
    <t>完工期限2024年12月前，成本≥48万元，受益建档立卡贫困人口数≥45人，群众满意度≥95%，可持续作用年份≥5年，</t>
  </si>
  <si>
    <t>王河镇、元山镇等地绿色防控设施建设建设项目</t>
  </si>
  <si>
    <t>5300001174342988</t>
  </si>
  <si>
    <t>王河镇、元山镇等地</t>
  </si>
  <si>
    <t>购置物联网杀虫灯100盏</t>
  </si>
  <si>
    <t>项目实施中带动脱贫群众务工，增加村集体经济收入。带动脱贫群众发展产业9户。</t>
  </si>
  <si>
    <t>项目验收合格率≥100%，受益建档立卡贫困人口数≥26人，完工期限2024年12月前，成本≥40万，群众满意度≥95%，</t>
  </si>
  <si>
    <t>王河镇深垭村扶持发展新型农村集体经济建设项目</t>
  </si>
  <si>
    <t>5300001174285958</t>
  </si>
  <si>
    <t>新建1400m²加工厂房；硬化原材料晒场1500m²等配套附属设施设备</t>
  </si>
  <si>
    <t>项目实施中带动脱贫群众务工收入大于1000元，项目实施后增加村集体经济收入3万元，带动脱贫群众发展产业12户。</t>
  </si>
  <si>
    <t>新建1400m²加工厂房；硬化原材料晒场1500m²等配套附属设施设备，完工期限2024年12月前，成本≥150万元，增加全村群众务工收入≥1000元，受益农户人口数≥65人，群众满意度≥95%，</t>
  </si>
  <si>
    <t>武连镇枣垭村新建提灌站建设项目</t>
  </si>
  <si>
    <t>5300001172912429</t>
  </si>
  <si>
    <t>改造提灌站，管网延伸</t>
  </si>
  <si>
    <t>武连镇四合村2组新建提灌站建设项目</t>
  </si>
  <si>
    <t>5300001172934020</t>
  </si>
  <si>
    <t>武连镇四合村2组</t>
  </si>
  <si>
    <t>下寺镇小剑村村特色产业园巩固提升建设项目</t>
  </si>
  <si>
    <t>5300001220618597</t>
  </si>
  <si>
    <t>大柏林桃园建设围网3000米，桃园品改100亩，蓝莓园品改150亩</t>
  </si>
  <si>
    <t>项目实施中带动脱贫群众务工25人，增加村集体经济收入0.8万元，带动脱贫群众发展产业15户。</t>
  </si>
  <si>
    <t>建设内容大柏林桃园建设围网3000米，桃园品改100亩，蓝莓园品改150亩，受益农户≥46人，建设要求符合规范要求实施，农户满意度≥95%，项目（工程）完成及时率100%，</t>
  </si>
  <si>
    <t>下寺镇小剑村、中心村、二龙产业基础设施配套建设项目</t>
  </si>
  <si>
    <t>5300001220654800</t>
  </si>
  <si>
    <t>下寺镇小剑村、中心村、二龙</t>
  </si>
  <si>
    <t>实施粮油基地宜机化建设1038亩（其中：中心村500亩，二龙村500亩，小剑村38亩），并进行现代设施配套</t>
  </si>
  <si>
    <t>预计项目实施中增加脱贫人口务工13人，增加脱贫人口务工收入35000元,带动脱贫群众发展产业33户。</t>
  </si>
  <si>
    <t>建设内容实施粮油基地宜机化建设1038亩（其中：中心村500亩，二龙村500亩，小剑村38亩），并进行现代设施配套，受益农户人数≥90人，建设要求按规范要求实施，项目(工程)完成及时率100%，农户满意度95%，</t>
  </si>
  <si>
    <t>下寺镇中心村农旅融合项目建设项目</t>
  </si>
  <si>
    <t>5300001220659918</t>
  </si>
  <si>
    <t>依托中心村特色水果基地，采取“果园直播+线上认养”、“基地+果农”订单农业等模式，建设乡村共享梨园200亩、漆树沟研学采摘园600亩</t>
  </si>
  <si>
    <t>项目实施中带动脱贫群众务工，带动脱贫群众发展产业7户。</t>
  </si>
  <si>
    <t>建设内容依托中心村特色水果基地，采取“果园直播+线上认养”“基地+果农”订单农业等模式，建乡村共享梨园200亩、漆树沟研学采摘园600亩，受益农户人数≥20人，建设要求按规范要求实施，项目(工程)完成及时率100%，农户满意度95%，</t>
  </si>
  <si>
    <t>下寺镇二龙村新（改）建土鸡养殖场建设项目</t>
  </si>
  <si>
    <t>5300001174453560</t>
  </si>
  <si>
    <t>建移动式鸡舍60栋，钢板围网4000米</t>
  </si>
  <si>
    <t>项目实施中带动脱贫群众务工，增加村集体经济收入。带动脱贫群众发展产业10户。</t>
  </si>
  <si>
    <t>建设内容建移动式鸡舍60栋，钢板围网4000米，受益户数≥46人，项目（工程）完成及时率100%，农户满意度≥95%，建设要求按规范要求实施，</t>
  </si>
  <si>
    <t>下寺镇中心村、小剑村、二龙发展特色种养业建设项目</t>
  </si>
  <si>
    <t>5300001220648059</t>
  </si>
  <si>
    <t>下寺镇中心村、小剑村、二龙</t>
  </si>
  <si>
    <t>发展土鸡、肉羊、绿色果蔬等产业，特色种养业户110户（其中：中心村40户、小剑村30户、二龙村40户）</t>
  </si>
  <si>
    <t>预计项目实施中增加脱贫人口、监测人口务工27人，增加脱贫人口务工收入35000元,带动脱贫群众发展产业110户。</t>
  </si>
  <si>
    <t>建设内容发展土鸡、肉羊、绿色果蔬等产业，特色种养业户110户（其中：中心村40户、小剑村30户、二龙村40户），	建设要求符合规范要求建设，受益农户≥110人，项目完成及时率100%，受益农户满意度	≥95%，</t>
  </si>
  <si>
    <t>下寺镇中心村、小剑村、二龙农旅融合项目建设项目</t>
  </si>
  <si>
    <t>5300001220656694</t>
  </si>
  <si>
    <t>利用闲置资产在小剑村、二龙村、中心村发展民宿15户，1000平方米</t>
  </si>
  <si>
    <t>项目实施中带动脱贫群众务工5人，增加村集体经济收入，带动脱贫群众发展产业16户。</t>
  </si>
  <si>
    <t>建设内容利用闲置资产在小剑村、二龙村、中心村发展民宿15户，1000平方米，建设要求符合规范要求实施，项目（工程）完成及时率100%，受益农户≥15人，农户满意度≥95%，</t>
  </si>
  <si>
    <t>下寺镇中心村乡村建设行动项目建设项目</t>
  </si>
  <si>
    <t>5300001220658919</t>
  </si>
  <si>
    <t>打造赓续农耕文明，弘扬乡风文明的“和美家园”1处</t>
  </si>
  <si>
    <t>项目实施中带动脱贫群众务工3人，带动脱贫群众发展产业14户。</t>
  </si>
  <si>
    <t>建设内容打造赓续农耕文明，弘扬乡风文明的“和美家园”1处，建设要求符合规范要求实施，项目（工程）完成及时率100%，受益农户≥18人，农户满意度≥95%，</t>
  </si>
  <si>
    <t>下寺镇中心村、二龙村农旅融合项目建设项目</t>
  </si>
  <si>
    <t>5300001220662730</t>
  </si>
  <si>
    <t>下寺镇中心村、二龙村</t>
  </si>
  <si>
    <t>依托中心村葡萄园、金色家园、二龙村核桃园区等资源，建设农事科普、采摘体验基地，利用乡村院落、特色林盘、农产品展示馆等，打造“文化村+林盘群+新场景”点3处</t>
  </si>
  <si>
    <t>项目实施中带动脱贫群众务工6人，增加村集体经济收入，带动脱贫群众发展产业17户。</t>
  </si>
  <si>
    <t>建设内容依托中心村葡萄园、金色家园、二龙村核桃园区等资源，建设农事科普、采摘体验基地，利用乡村院落、特色林盘、农产品展示馆等，打造“文化村+林盘群+新场景”点3处，受益农户人数≥20人，建设要求按规范要求实施，项目(工程)完成及时率100%，农户满意度95%，</t>
  </si>
  <si>
    <t>下寺镇小剑村新建综合农事服务中心建设项目</t>
  </si>
  <si>
    <t>5300001220653971</t>
  </si>
  <si>
    <t>建粮油综合农事服务中心1处，配套相关设备</t>
  </si>
  <si>
    <t>增加村集体经济收入0.4万元，增加脱贫人口监测人口务工8人，增加脱贫人口务工收入38000元,带动脱贫群众发展产业33户。</t>
  </si>
  <si>
    <t>建设内容建粮油粮油综合农事服务中心1处，配套相关设备，受益农户≥80人，建设要求按规范要求实施，项目完成及时率100%，农户满意度≥95%，</t>
  </si>
  <si>
    <t>下寺镇上寺村农产品初加工设施建设建设项目</t>
  </si>
  <si>
    <t>5300001225363845</t>
  </si>
  <si>
    <t>购买薯类粉条加工设备一套</t>
  </si>
  <si>
    <t>项目实施中带动脱贫群众务工2人，带动脱贫群众发展产业21户。</t>
  </si>
  <si>
    <t>建设要求符合规范要求，项目（工程）完成及时率100%，受益农户≥12人，建设内容购买薯类粉条加工设备一套，农户满意度≥90%，</t>
  </si>
  <si>
    <t>下寺镇小剑村、中心村、二龙农产品品牌打造建设项目</t>
  </si>
  <si>
    <t>5300001220637441</t>
  </si>
  <si>
    <t>打造剑门关豆腐、剑门关土鸡等名优农特产品品鉴体验店3处</t>
  </si>
  <si>
    <t>增加村集体经济收入0.7万元，增加脱贫人口、监测人口务工29人，增加脱贫人口务工收入40000元,带动脱贫群众发展产业33户。</t>
  </si>
  <si>
    <t>建设内容打造剑门关豆腐、剑门关土鸡等名优农特产品品鉴体验店3处，受益农户≥72人，工程按时完工率100%，建设要求按规范要求实施，受益农户满意度≥98%5，</t>
  </si>
  <si>
    <t>下寺镇普广村村特色产业园巩固提升建设项目</t>
  </si>
  <si>
    <t>5300001178103571</t>
  </si>
  <si>
    <t>下寺镇普广村</t>
  </si>
  <si>
    <t>改造提升香菇基地14亩，更换钢架、薄膜、遮阳网等</t>
  </si>
  <si>
    <t>项目实施中带动脱贫群众务工4人，增加村集体经济收入，带动脱贫群众发展产业7户。</t>
  </si>
  <si>
    <t>建设内容改造提升香菇基地14亩，更换钢筋、薄膜、遮阳网等，建设内容配套相关设施设备，受益农户≥20户，项目（工程）完成及时率100%，农户满意度≥98%，建设要求按规范要求实施，</t>
  </si>
  <si>
    <t>下寺镇峰垭村村特色产业园巩固提升建设项目</t>
  </si>
  <si>
    <t>5300001178112940</t>
  </si>
  <si>
    <t>下寺镇峰垭村</t>
  </si>
  <si>
    <t>巩固30亩桃园，提灌、滴灌等配套设施建设</t>
  </si>
  <si>
    <t>增加村集体经济收0.5万元，增加脱贫人口务工5人，带动脱贫群众发展产业17户。</t>
  </si>
  <si>
    <t>建设内容巩固提升30亩桃园，提灌、滴灌等配套设施建设，受益农户≥20，项目（工程）完成及时率100%，农户满意度≥98%，建设要求按规范要求实施，</t>
  </si>
  <si>
    <t>下寺镇中心村、小剑村、二龙乡村建设行动项目建设项目</t>
  </si>
  <si>
    <t>5300001220646072</t>
  </si>
  <si>
    <t>数字乡村建设（信息通信基础设施建设、数字化、智能化建设等）</t>
  </si>
  <si>
    <t>乡村治理提升3个村，各安装监控探头10个（2个球机、8个枪机），并配套光缆、线杆、线箱等</t>
  </si>
  <si>
    <t>建设要求符合规范要求实施，项目（工程）完成及时率100%，受益农户≥373人，农户满意度≥95%，建设内容乡村治理提升3个村，各安装监控探头10个（2个球机、8个枪机），并配套光缆、线杆、线箱等，</t>
  </si>
  <si>
    <t>5300001220649150</t>
  </si>
  <si>
    <t>人居环境整治</t>
  </si>
  <si>
    <t>农村垃圾治理</t>
  </si>
  <si>
    <t>中心村、小剑村、二龙村农村生活垃圾治理四分类点购置垃圾桶90个</t>
  </si>
  <si>
    <t>建设内容中心村、小剑村、二龙村农村生活垃圾治理四分类点购置垃圾桶90个，建设要求符合规范要求实施，项目（工程）完成及时率100%，受益农户≥180人，农户满意度≥95%，</t>
  </si>
  <si>
    <t>香沉镇乘元社区新建肉牛标准化养殖场建设项目</t>
  </si>
  <si>
    <t>5300001175885295</t>
  </si>
  <si>
    <t>项目实施中带动脱贫群众、监测人口务工5人，增收1.5万元，增加村集体经济收入。带动脱贫群众发展产业25户。</t>
  </si>
  <si>
    <t>建设规模建设1000平方米，按时完工率100%，受益群众满意度≥95%，工程项目建设合格率100%，</t>
  </si>
  <si>
    <t>香沉镇乘元社区等4个村社稻渔综合种养建设项目</t>
  </si>
  <si>
    <t>5300001208247058</t>
  </si>
  <si>
    <t>香沉镇乘元社区等4个村社</t>
  </si>
  <si>
    <t>稻渔综合种养500亩，乘元社区200亩、跃进社区90亩、东沟村162亩、群英村48亩。</t>
  </si>
  <si>
    <t>带动农户（含脱贫群众）就近务工50人，增加产业收入每 亩300元，受益农户185人，农户满意度95%。</t>
  </si>
  <si>
    <t>稻渔综合种养500亩，大力推广新品种养殖，实施农户收入明显增加。</t>
  </si>
  <si>
    <t>香沉镇群英村农业基础设施改造建设项目</t>
  </si>
  <si>
    <t>5300001208247254</t>
  </si>
  <si>
    <t>新建桃园100立方蓄水池2口，钢筋混凝土浇筑</t>
  </si>
  <si>
    <t>新建100立方米蓄水池2座，项目合格率100%，项目按时完工率100%，受益群众满意度≥95%，</t>
  </si>
  <si>
    <t>香沉镇跃进社区八组、三组、新建提灌站建设项目</t>
  </si>
  <si>
    <t>5300001208247290</t>
  </si>
  <si>
    <t>香沉镇跃进社区八组、三组、</t>
  </si>
  <si>
    <t>新建提灌站1座，原址重新2座，配套泵房、管线、机电设备、电机线路等</t>
  </si>
  <si>
    <t>香沉镇群英村新建提灌站建设项目</t>
  </si>
  <si>
    <t>5300001220607722</t>
  </si>
  <si>
    <t>香沉镇群英村扶持发展新型农村集体经济建设项目</t>
  </si>
  <si>
    <t>5300001208247155</t>
  </si>
  <si>
    <t>新建冬桃产业园100亩，维修改造原闲置村委会作为仓储管理用房；购置农机11台组建社会化服务队</t>
  </si>
  <si>
    <t>项目实施中带动脱贫群众务工8人，村集体经济收入10万元，带动脱贫群众发展产业14户。</t>
  </si>
  <si>
    <t>购买农机数量11台，项目按时完工率100%，受益群众满意度≥95，建设冬桃产业园面积100亩，</t>
  </si>
  <si>
    <t>秀钟乡青岭村新建提灌站建设项目</t>
  </si>
  <si>
    <t>5300001173981863</t>
  </si>
  <si>
    <t>秀钟乡青岭村新建（改建）土鸡养殖场建设项目</t>
  </si>
  <si>
    <t>5300001174043701</t>
  </si>
  <si>
    <t>改建养殖土鸡圈舍4栋，新建土鸡活动场地800平方米，购置鸡苗4000只</t>
  </si>
  <si>
    <t>项目实施中带动脱贫群众务工，增加村集体经济收入。带动脱贫群众发展产业83户。</t>
  </si>
  <si>
    <t>改建养殖土鸡圈舍4栋，新建土鸡活动场地800平方米，购置鸡苗4000只，项目及时完工率100%，受益群众满意度100%，</t>
  </si>
  <si>
    <t>演圣镇天马村新建（改建）土鸡养殖场建设项目</t>
  </si>
  <si>
    <t>5300001177260602</t>
  </si>
  <si>
    <t>演圣镇天马村</t>
  </si>
  <si>
    <t>扩建土鸡养殖圈舍500平方米</t>
  </si>
  <si>
    <t>项目实施中带动脱贫群众务工3人，增加村集体经济收入。带动脱贫群众发展产业83户。</t>
  </si>
  <si>
    <t>受益农户满意度≥98%，工程验收合格率1，扩大养殖业产业规模，推进养殖业高质量发展好，建设养殖基地面积≥500亩，项目按时完工率100%，</t>
  </si>
  <si>
    <t>演圣镇梁垭村等5个村稻渔综合种养建设项目</t>
  </si>
  <si>
    <t>5300001177219554</t>
  </si>
  <si>
    <t>演圣镇梁垭村等5个村</t>
  </si>
  <si>
    <t>1.寅圣村、亭坝村新建鱼沟200亩，包括：鱼沟开挖、田地盖整治、管网安装等。2.金刚村、亭坝村修复鱼沟300亩。3.金刚村、亭坝村、龙滩村、梁垭村、寅圣村共计1000亩稻田鱼苗补助。</t>
  </si>
  <si>
    <t>项目实施中带动脱贫群众务工6人，增加脱贫群众务工收1400元。带动脱贫群众发展产业50户。</t>
  </si>
  <si>
    <t>新建鱼沟200亩，修复鱼沟300亩≥1处，群众满意度≥98%，</t>
  </si>
  <si>
    <t>演圣镇天马村新建提灌站建设项目</t>
  </si>
  <si>
    <t>5300001177025624</t>
  </si>
  <si>
    <t>演圣镇梁垭村新建提灌站建设项目</t>
  </si>
  <si>
    <t>5300001177239638</t>
  </si>
  <si>
    <t>演圣镇梁垭村</t>
  </si>
  <si>
    <t>演圣镇亭坝村四情观测站建设建设项目</t>
  </si>
  <si>
    <t>5300001177226879</t>
  </si>
  <si>
    <t>新建四情观测站≥1座，受益贫困人口满意度≥99%，</t>
  </si>
  <si>
    <t>羊岭镇庙坝社区新建（改建）土鸡养殖场建设项目</t>
  </si>
  <si>
    <t>5300001177234298</t>
  </si>
  <si>
    <t>羊岭镇庙坝社区</t>
  </si>
  <si>
    <t>土鸡养殖场改扩建1500平米</t>
  </si>
  <si>
    <t>项目实施中带动脱贫群众务工收入2万元，增加村集体经济收入。带动脱贫群众发展产业11户。</t>
  </si>
  <si>
    <t>土鸡养殖场改扩建1500平米，受益建档立卡贫困人口数≥32人，农业经营主体满意度≥98%，特色产业带动增加贫困人口收入（总收入）≥2万元，</t>
  </si>
  <si>
    <t>羊岭镇青柏村、庙坝村、石城农业基础设施改造建设项目</t>
  </si>
  <si>
    <t>5300001191217892</t>
  </si>
  <si>
    <t>羊岭镇青柏村、庙坝村、石城</t>
  </si>
  <si>
    <t>新建防旱池4口，青柏村1口、庙坝村2口、石城村1口，每口200立方米，钢筋混凝土浇筑</t>
  </si>
  <si>
    <t>新建防旱池4口，青柏村1口、庙坝村2口、石城村1口，受益建档立卡贫困人口数≥23人。</t>
  </si>
  <si>
    <t>羊岭镇石城村新建提灌站建设项目</t>
  </si>
  <si>
    <t>5300001191285540</t>
  </si>
  <si>
    <t>羊岭镇石城村</t>
  </si>
  <si>
    <t>十一组新建提灌站1座，配套泵房、管线、机电设备、电机线路等</t>
  </si>
  <si>
    <t>羊岭镇马鞍山村扶持发展新型农村集体经济建设项目</t>
  </si>
  <si>
    <t>5300001177215509</t>
  </si>
  <si>
    <t>建设金丝皇菊加工销售中心，包含现代智慧农业销售中心、储存房加工包装间、智能除虫、监控等设施。</t>
  </si>
  <si>
    <t>项目建成后脱贫户及监测户实现产业增收能力明显提升，村集体经济增收5万元，带动脱贫群众发展产业133户。</t>
  </si>
  <si>
    <t>建设金丝皇菊加工销售中心，包含现代智慧农业销售中心、储存房加工包装间、智能除虫、监控等设施。受益建档立卡贫困人口数≥121人， 其中:贫困地区以工代赈项目增加建档立卡贫困人口收入（总收入）≥2万元项目（工程）验收合格率100%，</t>
  </si>
  <si>
    <t>杨村镇佛山村新建（改建）土鸡养殖场建设项目</t>
  </si>
  <si>
    <t>5300001175767877</t>
  </si>
  <si>
    <t>建移动鸡舍60栋，配套钢板围网2000米</t>
  </si>
  <si>
    <t>项目实施中带动脱贫群众务工8人，带动脱贫群众发展产业60户。</t>
  </si>
  <si>
    <t>建移动鸡舍60栋，配套钢板围网2000米，增加村集体经济收入比上年度有增加10%，受益脱贫人口和监测对象人口数≥50人，受益农户满意度≥100%，受益农户人数≥100人，工程验收合格率100%，</t>
  </si>
  <si>
    <t>杨村镇官店村、白水村稻渔综合种养建设项目</t>
  </si>
  <si>
    <t>5300001175772117</t>
  </si>
  <si>
    <t>杨村镇官店村、白水村</t>
  </si>
  <si>
    <t>稻渔综合种养2000亩，白水村500亩，官店村1500亩。</t>
  </si>
  <si>
    <t>增加农户（含脱贫户、监测户）务工50人，带动脱贫群众发展产业30户，增加产业收入每亩350元。</t>
  </si>
  <si>
    <t>稻渔综合种养2000亩，受益脱贫人口和监测对象人口数≥100人，</t>
  </si>
  <si>
    <t>杨村镇石门村、龙安社区、锦屏村农业基础设施改造建设项目</t>
  </si>
  <si>
    <t>5300001175804064</t>
  </si>
  <si>
    <t>杨村镇石门村、龙安社区、锦屏村</t>
  </si>
  <si>
    <t>新建防旱池4口，石门村1口，龙安社区1个，锦屏村2口，每口200立方米，钢筋混凝土浇筑</t>
  </si>
  <si>
    <t>新建防旱池4口，石门村1口，龙安社区1个，锦屏村2口，每口200立方米，灌溉面积200亩，项目（工程）完成及时率≥100%，</t>
  </si>
  <si>
    <t>杨村镇佛山村三组新建提灌站建设项目</t>
  </si>
  <si>
    <t>5300001175776984</t>
  </si>
  <si>
    <t>杨村镇佛山村三组</t>
  </si>
  <si>
    <t>四组新建提灌站1座，配套泵房、管线、机电设备、电机线路等</t>
  </si>
  <si>
    <t>姚家镇元宝村新建（改建）土鸡养殖场建设项目</t>
  </si>
  <si>
    <t>5300001172966529</t>
  </si>
  <si>
    <t>姚家镇元宝村</t>
  </si>
  <si>
    <t>配套鸡苗30000羽，2400米围网建设，生产用净化水池1口。</t>
  </si>
  <si>
    <t>项目实施中带动脱贫群众务工8人，带动脱贫群众发展产业20户。</t>
  </si>
  <si>
    <t>项目（工程）完成及时率≥100%，受益贫困人口满意度≥95%，配套鸡苗≥30000羽，项目（工程）验收合格率100%，围网建设≥2400米，生产用净化水池≥1口，</t>
  </si>
  <si>
    <t>姚家镇元宝村土鸡养殖场基础设施配套建设项目</t>
  </si>
  <si>
    <t>5300001172950674</t>
  </si>
  <si>
    <t>剑门关土鸡产业园新开挖路基50米、堡坎100立方米，配套沟渠水泥盖板300米等</t>
  </si>
  <si>
    <t>项目（工程）完成及时率≥100%，受益建档立卡贫困人口数≥180人，受益贫困人口满意度≥100%，项目（工程）验收合格率100%，剑门关土鸡产业园新开挖路基≥50米，堡坎≥100立方米，配套沟渠水泥盖板≥300米，</t>
  </si>
  <si>
    <t>姚家镇团结村扶持发展新型农村集体经济建设项目</t>
  </si>
  <si>
    <t>5300001172767003</t>
  </si>
  <si>
    <t>姚家镇团结村</t>
  </si>
  <si>
    <t>改建闲置村委会建设400㎡民宿，完善基础设施配套。</t>
  </si>
  <si>
    <t>预计项目实施中增加脱贫人口务工2人，增加村集体经济收入7万元，增加脱贫人口务工收入1500元,带动脱贫群众发展产业35户。</t>
  </si>
  <si>
    <t>改建闲置村委会建设民宿≥400平方米，村集体经济收益2.8万元，工程验收合格率≥100%，受益农户人数≥261人，受益农户满意度≥100%，</t>
  </si>
  <si>
    <t>姚家镇元宝村扶持发展新型农村集体经济建设项目</t>
  </si>
  <si>
    <t>5300001172802675</t>
  </si>
  <si>
    <t>新建3000㎡剑门关土鸡林下养殖及培育基地，其中新建固定鸡舍5栋，安装1套自动投料设备及1套降温设备，新建围网2000米和道路320米</t>
  </si>
  <si>
    <t>预计项目实施中增加脱贫人口务工2人，增加村集体经济收入7.5万元，增加脱贫人口务工收入2000元,带动脱贫群众发展产业45户。</t>
  </si>
  <si>
    <t>新建固定鸡舍≥5栋，受益脱贫人口≥161人，新建林下养殖基地≥3000平方米，投料设备、降温设备≥2套，围网≥2000米，新建道路≥320米，受益人数≥161人，项目合格率≥100%，</t>
  </si>
  <si>
    <t>义兴镇红星村村特色产业园巩固提升建设项目</t>
  </si>
  <si>
    <t>5300001001240859</t>
  </si>
  <si>
    <t>义兴镇红星村</t>
  </si>
  <si>
    <t>二组新建软籽石榴产业园100亩滴灌设施</t>
  </si>
  <si>
    <t>带动脱贫群众务工8人，增加村集体经济收入0.565万元。带动脱贫群众发展产业16户。</t>
  </si>
  <si>
    <t>新建100亩软籽石榴产业园滴灌设施1个，软籽石榴成活率≥100%，新建100亩软籽石榴产业园滴灌设施补助项目11.3万元，特色产业带动增加贫困人口收入（总收入）≥0.05万元，特色产业带动增加贫困人口就业人数≥23人，受益建档立卡贫困人口数≥23人，受益建档立卡贫困人口满意度≥95%，</t>
  </si>
  <si>
    <t>义兴乡工农村新建肉牛标准化养殖场建设项目</t>
  </si>
  <si>
    <t>5300001001244523</t>
  </si>
  <si>
    <t>义兴乡工农村</t>
  </si>
  <si>
    <t>新建肉牛圈舍羊650平方米</t>
  </si>
  <si>
    <t>项目实施中带动脱贫群众务工，增加村集体经济收入。带动脱贫群众发展产业16户。</t>
  </si>
  <si>
    <t>新建肉牛圈舍羊650平方米1个，养殖家畜家禽成活率≥90%，新建肉牛圈舍羊650平方米13万元，特色产业带动增加贫困人口收入（总收入）≥0.05万元，特色产业带动增加贫困人口就业人数≥25人，受益建档立卡贫困人口数≥27人，受益建档立卡贫困人口满意度≥95%，</t>
  </si>
  <si>
    <t>义兴镇沙河村农业基础设施改造建设项目</t>
  </si>
  <si>
    <t>5300001172857651</t>
  </si>
  <si>
    <t>义兴镇沙河村</t>
  </si>
  <si>
    <t>新建防旱池2口，200立方米/口。钢筋混凝土浇筑</t>
  </si>
  <si>
    <t>项目工程完工及时率100%，受益脱贫人口满意度95%，受益总人口456人，受益脱贫人口46人，项目工程验收合格率100%，新建防旱池2口，200立方米/口，钢筋混凝土浇筑2口，新建防旱池1口，200立方米/口，钢筋混凝土浇筑成本8万元/口，</t>
  </si>
  <si>
    <t>元山镇同桥村1组新建提灌站建设项目</t>
  </si>
  <si>
    <t>5300001176483914</t>
  </si>
  <si>
    <t>元山镇同桥村1组</t>
  </si>
  <si>
    <t>元山镇粮丰村村特色产业园巩固提升建设项目</t>
  </si>
  <si>
    <t>5300001176997991</t>
  </si>
  <si>
    <t>原盘石村新建柑橘避雨大棚20亩</t>
  </si>
  <si>
    <t>增加村集体经济收入，带动脱贫群众发展产业20户。</t>
  </si>
  <si>
    <t>工程补助金额48万，项目（工程）完成及时率≥100%，水资源利用率比上年提高，受益建档立卡贫困人口数≥200人，群众满意度90%，</t>
  </si>
  <si>
    <t>元山镇时古村新建肉牛标准化养殖场建设项目</t>
  </si>
  <si>
    <t>5300001176438580</t>
  </si>
  <si>
    <t>元山镇时古村</t>
  </si>
  <si>
    <t>增加村集体经济收入，带动脱贫群众发展产业62户。</t>
  </si>
  <si>
    <t xml:space="preserve">     新建肉牛圈舍面积1000平方米，受益建档立卡贫困人口数≥184人，特色产业带动增加贫困人口收入（总收入）≥40万元，受益建档立卡贫困人口满意度≥90%，      补助金额20万，</t>
  </si>
  <si>
    <t>元山镇粮丰村、白坝村、时古稻渔综合种养建设项目</t>
  </si>
  <si>
    <t>5300001176488616</t>
  </si>
  <si>
    <t>元山镇粮丰村、白坝村、时古</t>
  </si>
  <si>
    <t>补贴767.36亩稻田鱼苗，其中：粮丰村303.36亩、白坝村256.3亩（稻虾118.7亩、稻鱼137.6亩）、时古村207.7亩</t>
  </si>
  <si>
    <t>预计项目实施中增加农户（含脱贫人口）务工22人，增加脱贫人口务工收入1500元,带动脱贫群众发展产业15户。</t>
  </si>
  <si>
    <t>稻渔综合种养767.36亩，大力推广新品种养殖，实施农户收入明显增加。</t>
  </si>
  <si>
    <t>元山镇双柳村2组新建提灌站建设项目</t>
  </si>
  <si>
    <t>5300001154877025</t>
  </si>
  <si>
    <t>元山镇双柳村2组</t>
  </si>
  <si>
    <t>元山镇白坝村农业基础设施改造建设项目</t>
  </si>
  <si>
    <t>5300001174256161</t>
  </si>
  <si>
    <t>新建宽度为3.5米，长2.9公里</t>
  </si>
  <si>
    <t>受益建档立卡贫困人口数≥160人，受益建档立卡贫困人口满意度≥90%，      新建2.5公里泥碎路，碎石12公分，宽4米2.5公里，按时完工率≥100%，补助金额30万，</t>
  </si>
  <si>
    <t>元山镇时古村农业基础设施改造建设项目</t>
  </si>
  <si>
    <t>5300001176486409</t>
  </si>
  <si>
    <t>土鸡产业园生产作业道0.8公里，配套地基建设</t>
  </si>
  <si>
    <t>补助资金70万，项目（工程）完成及时率≥100%，受益建档立卡贫困人口数≥183人，生产作业道0.8公里，收益农户满意度	≥90%，</t>
  </si>
  <si>
    <t>元山镇福泉村扶持发展新型农村集体经济建设项目</t>
  </si>
  <si>
    <t>5300001176975433</t>
  </si>
  <si>
    <t>元山镇福泉村</t>
  </si>
  <si>
    <t>建设800㎡的农产品交易中心</t>
  </si>
  <si>
    <t>项目实施中增加脱贫群众务工6人，增加务工收12700元，增加村集体经济收入10万元，带动脱贫群众发展产业16户。</t>
  </si>
  <si>
    <t>按时完工率100%，补助金额150万，带动群众增收50万，受益脱贫户49户，群众满意度90%，</t>
  </si>
  <si>
    <t>张王镇金号村新建提灌站建设项目</t>
  </si>
  <si>
    <t>5300001208048561</t>
  </si>
  <si>
    <t>新建提灌站建设1座，泵房、电机设备、输水管道及高低压线路等</t>
  </si>
  <si>
    <t>张王镇嘉陵村水产养殖项目建设项目</t>
  </si>
  <si>
    <t>5300001208045650</t>
  </si>
  <si>
    <t>张王镇嘉陵村</t>
  </si>
  <si>
    <t>鱼塘80亩，池塘清淤、整盖、护坡；配套增氧、监控设备； 整治道路、进排水渠；管理用房改造等 。</t>
  </si>
  <si>
    <t>项目实施中增加脱贫群众务工6人，增加务工收12700元，增加村集体经济收入，带动脱贫群众发展产业16户。</t>
  </si>
  <si>
    <t>受益农户人数5，嘉陵村鱼塘整治80亩， 年度指标项目验收合格率100%，项目完工率100%，促进农民增收（元/亩）200，项目运营年数10，受益脱贫人口满意度≥99%，受益农户或主体满意度≥99%，</t>
  </si>
  <si>
    <t>张王镇苍山村农业基础设施改造建设项目</t>
  </si>
  <si>
    <t>5300001226367508</t>
  </si>
  <si>
    <t>张王镇苍山村</t>
  </si>
  <si>
    <t>藤椒产业园新建蓄水池100立方米1口，钢筋混凝土浇筑</t>
  </si>
  <si>
    <t>新建蓄水池100立方米1口，发展提升产业园设施设备配置，推动产业园好，受益农人数户≥280人，受益农户满意度≥95%，</t>
  </si>
  <si>
    <t>张王镇金号村扶持发展新型农村集体经济建设项目</t>
  </si>
  <si>
    <t>5300001208047297</t>
  </si>
  <si>
    <t>新建圈舍1200㎡，新建料仓1000㎡，修建化粪池、蓄水池、排污系统等相关设施</t>
  </si>
  <si>
    <t>增加村集体经济收入5万元，预计项目实施中增加脱贫人口务工8人，增加脱贫人口务工收入5500元,带动脱贫群众发展产业12户。</t>
  </si>
  <si>
    <t>新建圈舍1200㎡，新建料仓1000㎡，修建化粪池、蓄水池、排污系统等相关设施，增加村集体经济收入，受益农户满意度≥95%。</t>
  </si>
  <si>
    <t>普安镇、金仙镇、公兴镇25个村人居环境整治建设项目</t>
  </si>
  <si>
    <t>5300001173549794</t>
  </si>
  <si>
    <t>农村污水治理</t>
  </si>
  <si>
    <t>普安镇、金仙镇、公兴镇25个村</t>
  </si>
  <si>
    <t>新建50、75、100立方米生活污水处理池、新建10立方垃圾房、农村公共厕所补助项目</t>
  </si>
  <si>
    <t>新建50、75、100立方米生活污水处理池、新建10立方垃圾房、农村公共厕所补助项目，受益农户满意度≥95%</t>
  </si>
  <si>
    <t>县域内小额贷款贴息建设项目</t>
  </si>
  <si>
    <t>5300001040058788</t>
  </si>
  <si>
    <t>小额贷款贴息</t>
  </si>
  <si>
    <t>为全县使用5万元以下小额信贷的脱贫不稳定户进行贴息补助</t>
  </si>
  <si>
    <t>为全县使用5万元以下小额信贷的脱贫不稳定户进行贴息补助，带动脱贫群众发展产业429户。</t>
  </si>
  <si>
    <t>县域内“雨露计划”职业教育补助建设项目</t>
  </si>
  <si>
    <t>5300001173415166</t>
  </si>
  <si>
    <t>巩固三保障成果</t>
  </si>
  <si>
    <t>教育</t>
  </si>
  <si>
    <t>享受“雨露计划”职业教育补助</t>
  </si>
  <si>
    <t>支持脱贫家庭新成长劳动力接受职业教育</t>
  </si>
  <si>
    <t>支持脱贫家庭新成长劳动力接受职业教育2057户。</t>
  </si>
  <si>
    <t>全县项目管理费建设项目</t>
  </si>
  <si>
    <t>5300001173528077</t>
  </si>
  <si>
    <t>项目管理费</t>
  </si>
  <si>
    <t>为项目提供前期规划设计提供保障。</t>
  </si>
  <si>
    <t>为项目提供前期规划设计提供保障</t>
  </si>
  <si>
    <t>省级优势特色产业集群建设项目</t>
  </si>
  <si>
    <t>5300001235180629</t>
  </si>
  <si>
    <t>开封镇、柳沟镇、武连镇</t>
  </si>
  <si>
    <t>建万亩标准化小麦种植区，补助种子、肥料，配套产地初加工、农机装配相关设施等</t>
  </si>
  <si>
    <t>带动农户发展产业1万亩以上，实现群众就近务工86人，产地初加工，提升群众产业收入</t>
  </si>
  <si>
    <t>省级优势特色产业乡镇建设项目</t>
  </si>
  <si>
    <t>5300001235156855</t>
  </si>
  <si>
    <t>普安镇亮垭村、柳垭村、联合村等6个村</t>
  </si>
  <si>
    <t>改造低效猕猴桃产业园380亩，提升标准化猕猴桃基地1050亩，新（改）建冻库3处、加工分选场3处，品牌营销及农旅融合基地建设等配套设施设备</t>
  </si>
  <si>
    <t>增加村集体经济收入，带动群众就近务工320人以上，实现土地流转1050亩，提升群众管理产业技能，提升猕猴桃产业品牌</t>
  </si>
  <si>
    <t>改造低效猕猴桃产业园380亩，提升标准化猕猴桃基地1050亩，新（改）建冻库3处、加工分选场3处，提升猕猴桃产业品牌</t>
  </si>
  <si>
    <t>蛋鸡重点县项目</t>
  </si>
  <si>
    <t>5300001235220460</t>
  </si>
  <si>
    <t>剑门关镇、开封镇、樵店乡新龙村、迎水社区、庙湾村、木林村</t>
  </si>
  <si>
    <t>新建福利养殖蛋鸡舍4栋8400平方米；生产育雏舍笼位1套；配套修建鲜鸡蛋自动化包装车间500平方米，库房1100平方米；新（改）建蛋鸡圈舍3763平方米；配套智能化鸡类风干设备1套；新（改）建饲料仓库418平方米；配套相关设施设备等</t>
  </si>
  <si>
    <t>增加村集体经济收入，带动群众就近务工137人以上，带动农户养殖土鸡15万只以上。</t>
  </si>
  <si>
    <t>高标准农田建设及管护补助</t>
  </si>
  <si>
    <t>5300001235221647</t>
  </si>
  <si>
    <t>高标准农田管护面积5.4万亩</t>
  </si>
  <si>
    <t>改善生产条件，促进增收</t>
  </si>
  <si>
    <t>农机化补助项目</t>
  </si>
  <si>
    <t>5300001235223158</t>
  </si>
  <si>
    <t>新建区域性农机服务中心1个，完善农机社会化服务平台建设</t>
  </si>
  <si>
    <t>增加村集体经济收入0.4万元，增加脱贫人口监测人口务工12人，带动脱贫群众发展产业33户。</t>
  </si>
  <si>
    <t>乡村振兴战略分类考评激励</t>
  </si>
  <si>
    <t>5300001235224404</t>
  </si>
  <si>
    <t>乡村振兴战略分类考评激励成绩突出乡镇2个、突出村11个、突出重点帮扶村7个进行奖补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</si>
</sst>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_(* \(#,##0.00\);_(* &quot;-&quot;??_);_(@_)"/>
    <numFmt numFmtId="177" formatCode="_(&quot;$&quot;* #,##0.00_);_(&quot;$&quot;* \(#,##0.00\);_(&quot;$&quot;* &quot;-&quot;??_);_(@_)"/>
    <numFmt numFmtId="178" formatCode="_(&quot;$&quot;* #,##0_);_(&quot;$&quot;* \(#,##0\);_(&quot;$&quot;* &quot;-&quot;_);_(@_)"/>
    <numFmt numFmtId="179" formatCode="_(* #,##0_);_(* \(#,##0\);_(* &quot;-&quot;_);_(@_)"/>
    <numFmt numFmtId="180" formatCode="0.00_ "/>
    <numFmt numFmtId="181" formatCode="0_ "/>
  </numFmts>
  <fonts count="38">
    <font>
      <sz val="10"/>
      <name val="Arial"/>
      <charset val="0"/>
    </font>
    <font>
      <sz val="11"/>
      <name val="宋体"/>
      <charset val="134"/>
    </font>
    <font>
      <b/>
      <sz val="11"/>
      <name val="黑体"/>
      <charset val="134"/>
    </font>
    <font>
      <sz val="10"/>
      <name val="仿宋_GB2312"/>
      <charset val="134"/>
    </font>
    <font>
      <sz val="25"/>
      <name val="方正小标宋简体"/>
      <charset val="134"/>
    </font>
    <font>
      <sz val="10"/>
      <color theme="1"/>
      <name val="仿宋_GB2312"/>
      <charset val="134"/>
    </font>
    <font>
      <sz val="10"/>
      <color theme="1"/>
      <name val="宋体"/>
      <charset val="134"/>
    </font>
    <font>
      <sz val="10"/>
      <color indexed="8"/>
      <name val="宋体"/>
      <charset val="134"/>
    </font>
    <font>
      <sz val="10"/>
      <name val="宋体"/>
      <charset val="134"/>
    </font>
    <font>
      <sz val="10"/>
      <color rgb="FF000000"/>
      <name val="宋体"/>
      <charset val="134"/>
    </font>
    <font>
      <sz val="10"/>
      <color rgb="FFFF0000"/>
      <name val="宋体"/>
      <charset val="134"/>
    </font>
    <font>
      <sz val="10.5"/>
      <color rgb="FF000000"/>
      <name val="宋体"/>
      <charset val="134"/>
    </font>
    <font>
      <sz val="11"/>
      <name val="Courier New"/>
      <charset val="134"/>
    </font>
    <font>
      <sz val="10"/>
      <color rgb="FF000000"/>
      <name val="仿宋_GB2312"/>
      <charset val="134"/>
    </font>
    <font>
      <sz val="10.5"/>
      <color indexed="8"/>
      <name val="宋体"/>
      <charset val="134"/>
    </font>
    <font>
      <sz val="11"/>
      <color indexed="8"/>
      <name val="等线"/>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8"/>
      </right>
      <top/>
      <bottom/>
      <diagonal/>
    </border>
    <border>
      <left/>
      <right style="thin">
        <color auto="1"/>
      </right>
      <top/>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3"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4" borderId="18" applyNumberFormat="0" applyAlignment="0" applyProtection="0">
      <alignment vertical="center"/>
    </xf>
    <xf numFmtId="0" fontId="26" fillId="5" borderId="19" applyNumberFormat="0" applyAlignment="0" applyProtection="0">
      <alignment vertical="center"/>
    </xf>
    <xf numFmtId="0" fontId="27" fillId="5" borderId="18" applyNumberFormat="0" applyAlignment="0" applyProtection="0">
      <alignment vertical="center"/>
    </xf>
    <xf numFmtId="0" fontId="28" fillId="6"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lignment vertical="center"/>
    </xf>
    <xf numFmtId="0" fontId="37" fillId="0" borderId="0" applyProtection="0">
      <alignment vertical="center"/>
    </xf>
  </cellStyleXfs>
  <cellXfs count="52">
    <xf numFmtId="0" fontId="0" fillId="0" borderId="0" xfId="0"/>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180" fontId="1" fillId="0" borderId="0" xfId="0" applyNumberFormat="1" applyFont="1" applyFill="1" applyAlignment="1">
      <alignment vertical="center" wrapText="1"/>
    </xf>
    <xf numFmtId="0" fontId="1" fillId="0" borderId="0" xfId="0" applyFont="1" applyFill="1" applyAlignment="1">
      <alignment horizontal="center" vertical="center" wrapText="1"/>
    </xf>
    <xf numFmtId="0" fontId="4"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180" fontId="4" fillId="0" borderId="0" xfId="0" applyNumberFormat="1" applyFont="1" applyFill="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180" fontId="2" fillId="0" borderId="9"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180" fontId="2" fillId="0" borderId="12" xfId="0" applyNumberFormat="1" applyFont="1" applyFill="1" applyBorder="1" applyAlignment="1">
      <alignment horizontal="center" vertical="center" wrapText="1"/>
    </xf>
    <xf numFmtId="180" fontId="2" fillId="0" borderId="3" xfId="0" applyNumberFormat="1" applyFont="1" applyFill="1" applyBorder="1" applyAlignment="1">
      <alignment horizontal="center" vertical="center" wrapText="1"/>
    </xf>
    <xf numFmtId="180" fontId="2" fillId="0" borderId="13" xfId="0" applyNumberFormat="1" applyFont="1" applyFill="1" applyBorder="1" applyAlignment="1">
      <alignment horizontal="center" vertical="center" wrapText="1"/>
    </xf>
    <xf numFmtId="180" fontId="3" fillId="0" borderId="7" xfId="0" applyNumberFormat="1" applyFont="1" applyFill="1" applyBorder="1" applyAlignment="1">
      <alignment horizontal="center" vertical="center" wrapText="1"/>
    </xf>
    <xf numFmtId="180" fontId="5" fillId="0" borderId="7" xfId="0" applyNumberFormat="1" applyFont="1" applyFill="1" applyBorder="1" applyAlignment="1">
      <alignment horizontal="center" vertical="center" wrapText="1"/>
    </xf>
    <xf numFmtId="181" fontId="3" fillId="0" borderId="7"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180" fontId="6" fillId="0" borderId="7" xfId="0" applyNumberFormat="1" applyFont="1" applyFill="1" applyBorder="1" applyAlignment="1">
      <alignment horizontal="left" vertical="center" wrapText="1"/>
    </xf>
    <xf numFmtId="0" fontId="7" fillId="0" borderId="7" xfId="0" applyFont="1" applyFill="1" applyBorder="1" applyAlignment="1">
      <alignment horizontal="left" vertical="center" wrapText="1"/>
    </xf>
    <xf numFmtId="180" fontId="7" fillId="0" borderId="7"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180" fontId="9" fillId="0" borderId="7" xfId="0" applyNumberFormat="1" applyFont="1" applyFill="1" applyBorder="1" applyAlignment="1">
      <alignment horizontal="left" vertical="center" wrapText="1"/>
    </xf>
    <xf numFmtId="0" fontId="7" fillId="0" borderId="7" xfId="0" applyFont="1" applyFill="1" applyBorder="1" applyAlignment="1">
      <alignment vertical="center" wrapText="1"/>
    </xf>
    <xf numFmtId="0" fontId="9" fillId="0" borderId="7"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0" borderId="14" xfId="0" applyFont="1" applyFill="1" applyBorder="1" applyAlignment="1">
      <alignment horizontal="center" vertical="center"/>
    </xf>
    <xf numFmtId="0" fontId="9"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4" fillId="0" borderId="7" xfId="0" applyFont="1" applyFill="1" applyBorder="1" applyAlignment="1">
      <alignment horizontal="justify" vertical="center" wrapText="1"/>
    </xf>
    <xf numFmtId="0" fontId="10" fillId="0" borderId="7" xfId="0" applyNumberFormat="1" applyFont="1" applyFill="1" applyBorder="1" applyAlignment="1">
      <alignment horizontal="center" vertical="center" wrapText="1"/>
    </xf>
    <xf numFmtId="0" fontId="15" fillId="0" borderId="7" xfId="0" applyNumberFormat="1" applyFont="1" applyFill="1" applyBorder="1" applyAlignment="1">
      <alignment vertical="center" wrapText="1"/>
    </xf>
    <xf numFmtId="0" fontId="15" fillId="0" borderId="7" xfId="0" applyFont="1" applyFill="1" applyBorder="1" applyAlignment="1">
      <alignment vertical="center" wrapText="1"/>
    </xf>
    <xf numFmtId="0" fontId="3" fillId="0" borderId="7" xfId="0" applyFont="1" applyFill="1" applyBorder="1" applyAlignment="1" quotePrefix="1">
      <alignment horizontal="center" vertical="center" wrapText="1"/>
    </xf>
    <xf numFmtId="0" fontId="3" fillId="0" borderId="7"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 name="常规_附件1-5"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tencent%20files\444895070\FileRecv\&#38468;&#20214;1+&#65306;&#21073;&#38401;&#21439;2021-2023&#24180;&#24230;&#34900;&#25509;&#36164;&#37329;&#21644;&#33073;&#36139;&#21439;&#25972;&#21512;&#36164;&#37329;&#39033;&#30446;&#21488;&#36134;&#65288;&#21073;&#38401;&#21439;&#26519;&#19994;&#2361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tencent%20files\444895070\filerecv\&#27719;&#24635;&#21073;&#38401;&#21439;2021&#24180;&#12289;2023&#24180;&#24230;&#34900;&#25509;&#36164;&#37329;&#21644;&#33073;&#36139;&#21439;&#25972;&#21512;&#36164;&#37329;&#39033;&#30446;&#21488;&#36134;&#65288;&#21442;&#3277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38468;&#20214;1+&#65306;XX&#21439;XX&#24180;&#24230;&#34900;&#25509;&#36164;&#37329;&#21644;&#33073;&#36139;&#21439;&#25972;&#21512;&#36164;&#37329;&#39033;&#30446;&#21488;&#36134;&#65288;&#21442;&#3277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32489;&#25928;&#32771;&#26680;\2023\&#38468;&#20214;1%20&#65306;&#21073;&#38401;&#21439;2023&#24180;&#24230;&#34900;&#25509;&#36164;&#37329;&#21644;&#33073;&#36139;&#21439;&#25972;&#21512;&#36164;&#37329;&#39033;&#30446;&#21488;&#36134;&#65288;&#20132;&#3689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32489;&#25928;&#32771;&#26680;\2023\&#20065;&#26449;&#25391;&#20852;&#23616;2023&#24180;&#24230;&#34900;&#25509;&#36164;&#37329;&#21644;&#33073;&#36139;&#21439;&#25972;&#21512;&#36164;&#37329;&#39033;&#30446;&#21488;&#36134;&#65288;&#21442;&#3277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8468;&#20214;1+&#65306;&#21073;&#38401;&#21439;2023&#24180;&#24230;&#34900;&#25509;&#36164;&#37329;&#21644;&#33073;&#36139;&#21439;&#25972;&#21512;&#36164;&#37329;&#39033;&#30446;&#21488;&#36134;&#65288;11.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 XX县XX年度衔接资金和脱贫县整合资金项目台账"/>
      <sheetName val="底稿"/>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1年"/>
      <sheetName val="附件剑阁县2023年度衔接资金和脱贫县整合资金项目台账"/>
      <sheetName val="底稿"/>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022"/>
      <sheetName val="2021"/>
      <sheetName val="底稿"/>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附件1 XX县XX年度衔接资金和脱贫县整合资金项目台账"/>
      <sheetName val="底稿"/>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附件1 XX县XX年度衔接资金和脱贫县整合资金项目台账"/>
      <sheetName val="Sheet1"/>
      <sheetName val="底稿"/>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2023"/>
      <sheetName val="底稿"/>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78"/>
  <sheetViews>
    <sheetView showZeros="0" tabSelected="1" zoomScale="90" zoomScaleNormal="90" zoomScaleSheetLayoutView="60" workbookViewId="0">
      <pane ySplit="3" topLeftCell="A4" activePane="bottomLeft" state="frozen"/>
      <selection/>
      <selection pane="bottomLeft" activeCell="T5" sqref="T5"/>
    </sheetView>
  </sheetViews>
  <sheetFormatPr defaultColWidth="8.63888888888889" defaultRowHeight="14.4"/>
  <cols>
    <col min="1" max="8" width="8.63888888888889" style="1" customWidth="1"/>
    <col min="9" max="10" width="16.6574074074074" style="1" customWidth="1"/>
    <col min="11" max="12" width="11.8518518518519" style="4" customWidth="1"/>
    <col min="13" max="13" width="10.6111111111111" style="4" customWidth="1"/>
    <col min="14" max="14" width="10.8611111111111" style="1" customWidth="1"/>
    <col min="15" max="16" width="8.63888888888889" style="5" customWidth="1"/>
    <col min="17" max="18" width="13.3240740740741" style="1" customWidth="1"/>
    <col min="19" max="16384" width="8.63888888888889" style="1" customWidth="1"/>
  </cols>
  <sheetData>
    <row r="1" s="1" customFormat="1" ht="33" spans="1:19">
      <c r="A1" s="6" t="s">
        <v>0</v>
      </c>
      <c r="B1" s="6"/>
      <c r="C1" s="6"/>
      <c r="D1" s="6"/>
      <c r="E1" s="6"/>
      <c r="F1" s="6"/>
      <c r="G1" s="6"/>
      <c r="H1" s="6"/>
      <c r="I1" s="6"/>
      <c r="J1" s="6"/>
      <c r="K1" s="15"/>
      <c r="L1" s="15"/>
      <c r="M1" s="15"/>
      <c r="N1" s="6"/>
      <c r="O1" s="6"/>
      <c r="P1" s="6"/>
      <c r="Q1" s="6"/>
      <c r="R1" s="6"/>
      <c r="S1" s="6"/>
    </row>
    <row r="2" s="2" customFormat="1" spans="1:19">
      <c r="A2" s="7" t="s">
        <v>1</v>
      </c>
      <c r="B2" s="7" t="s">
        <v>2</v>
      </c>
      <c r="C2" s="7" t="s">
        <v>3</v>
      </c>
      <c r="D2" s="7" t="s">
        <v>4</v>
      </c>
      <c r="E2" s="7" t="s">
        <v>5</v>
      </c>
      <c r="F2" s="7" t="s">
        <v>6</v>
      </c>
      <c r="G2" s="7" t="s">
        <v>7</v>
      </c>
      <c r="H2" s="8" t="s">
        <v>8</v>
      </c>
      <c r="I2" s="16" t="s">
        <v>9</v>
      </c>
      <c r="J2" s="17"/>
      <c r="K2" s="18"/>
      <c r="L2" s="18"/>
      <c r="M2" s="18"/>
      <c r="N2" s="19"/>
      <c r="O2" s="20" t="s">
        <v>10</v>
      </c>
      <c r="P2" s="20"/>
      <c r="Q2" s="20"/>
      <c r="R2" s="20"/>
      <c r="S2" s="21" t="s">
        <v>11</v>
      </c>
    </row>
    <row r="3" s="2" customFormat="1" ht="57.6" spans="1:19">
      <c r="A3" s="9"/>
      <c r="B3" s="9"/>
      <c r="C3" s="9"/>
      <c r="D3" s="9"/>
      <c r="E3" s="9"/>
      <c r="F3" s="9"/>
      <c r="G3" s="9"/>
      <c r="H3" s="10"/>
      <c r="I3" s="21" t="s">
        <v>12</v>
      </c>
      <c r="J3" s="21" t="s">
        <v>13</v>
      </c>
      <c r="K3" s="22" t="s">
        <v>14</v>
      </c>
      <c r="L3" s="23" t="s">
        <v>15</v>
      </c>
      <c r="M3" s="23" t="s">
        <v>16</v>
      </c>
      <c r="N3" s="21" t="s">
        <v>17</v>
      </c>
      <c r="O3" s="11" t="s">
        <v>18</v>
      </c>
      <c r="P3" s="11" t="s">
        <v>19</v>
      </c>
      <c r="Q3" s="11" t="s">
        <v>17</v>
      </c>
      <c r="R3" s="21" t="s">
        <v>13</v>
      </c>
      <c r="S3" s="11"/>
    </row>
    <row r="4" s="2" customFormat="1" ht="22" customHeight="1" spans="1:19">
      <c r="A4" s="11" t="s">
        <v>20</v>
      </c>
      <c r="B4" s="11"/>
      <c r="C4" s="11"/>
      <c r="D4" s="11"/>
      <c r="E4" s="11"/>
      <c r="F4" s="11"/>
      <c r="G4" s="11"/>
      <c r="H4" s="12"/>
      <c r="I4" s="21"/>
      <c r="J4" s="21"/>
      <c r="K4" s="24">
        <f>SUBTOTAL(9,K5:K378)</f>
        <v>42735.95</v>
      </c>
      <c r="L4" s="24">
        <f>SUBTOTAL(9,L5:L378)</f>
        <v>35420.13</v>
      </c>
      <c r="M4" s="24">
        <f>SUBTOTAL(9,M5:M378)</f>
        <v>7315.82</v>
      </c>
      <c r="N4" s="21"/>
      <c r="O4" s="11"/>
      <c r="P4" s="11"/>
      <c r="Q4" s="11"/>
      <c r="R4" s="11"/>
      <c r="S4" s="11"/>
    </row>
    <row r="5" s="3" customFormat="1" ht="96" spans="1:19">
      <c r="A5" s="13" t="s">
        <v>21</v>
      </c>
      <c r="B5" s="14" t="s">
        <v>22</v>
      </c>
      <c r="C5" s="13" t="s">
        <v>23</v>
      </c>
      <c r="D5" s="13" t="s">
        <v>24</v>
      </c>
      <c r="E5" s="13" t="s">
        <v>25</v>
      </c>
      <c r="F5" s="14" t="s">
        <v>26</v>
      </c>
      <c r="G5" s="14">
        <v>2024</v>
      </c>
      <c r="H5" s="13" t="s">
        <v>27</v>
      </c>
      <c r="I5" s="14" t="s">
        <v>28</v>
      </c>
      <c r="J5" s="25" t="s">
        <v>29</v>
      </c>
      <c r="K5" s="26">
        <v>42</v>
      </c>
      <c r="L5" s="26">
        <v>42</v>
      </c>
      <c r="M5" s="26">
        <f>K5-L5</f>
        <v>0</v>
      </c>
      <c r="N5" s="25" t="s">
        <v>30</v>
      </c>
      <c r="O5" s="25" t="s">
        <v>31</v>
      </c>
      <c r="P5" s="27">
        <v>256</v>
      </c>
      <c r="Q5" s="14" t="s">
        <v>30</v>
      </c>
      <c r="R5" s="25" t="s">
        <v>29</v>
      </c>
      <c r="S5" s="14"/>
    </row>
    <row r="6" s="3" customFormat="1" ht="96" spans="1:19">
      <c r="A6" s="13" t="s">
        <v>32</v>
      </c>
      <c r="B6" s="14" t="s">
        <v>33</v>
      </c>
      <c r="C6" s="13" t="s">
        <v>23</v>
      </c>
      <c r="D6" s="13" t="s">
        <v>24</v>
      </c>
      <c r="E6" s="13" t="s">
        <v>25</v>
      </c>
      <c r="F6" s="14" t="s">
        <v>26</v>
      </c>
      <c r="G6" s="14">
        <v>2024</v>
      </c>
      <c r="H6" s="13" t="s">
        <v>34</v>
      </c>
      <c r="I6" s="14" t="s">
        <v>35</v>
      </c>
      <c r="J6" s="25" t="s">
        <v>36</v>
      </c>
      <c r="K6" s="26">
        <v>15</v>
      </c>
      <c r="L6" s="26">
        <v>15</v>
      </c>
      <c r="M6" s="26">
        <f t="shared" ref="M6:M69" si="0">K6-L6</f>
        <v>0</v>
      </c>
      <c r="N6" s="25" t="s">
        <v>37</v>
      </c>
      <c r="O6" s="25" t="s">
        <v>31</v>
      </c>
      <c r="P6" s="27">
        <v>245</v>
      </c>
      <c r="Q6" s="14" t="s">
        <v>37</v>
      </c>
      <c r="R6" s="25" t="s">
        <v>36</v>
      </c>
      <c r="S6" s="14"/>
    </row>
    <row r="7" s="3" customFormat="1" ht="96" spans="1:19">
      <c r="A7" s="13" t="s">
        <v>38</v>
      </c>
      <c r="B7" s="14" t="s">
        <v>39</v>
      </c>
      <c r="C7" s="13" t="s">
        <v>23</v>
      </c>
      <c r="D7" s="13" t="s">
        <v>24</v>
      </c>
      <c r="E7" s="13" t="s">
        <v>25</v>
      </c>
      <c r="F7" s="14" t="s">
        <v>26</v>
      </c>
      <c r="G7" s="14">
        <v>2024</v>
      </c>
      <c r="H7" s="13" t="s">
        <v>40</v>
      </c>
      <c r="I7" s="14" t="s">
        <v>41</v>
      </c>
      <c r="J7" s="25" t="s">
        <v>42</v>
      </c>
      <c r="K7" s="26">
        <v>12</v>
      </c>
      <c r="L7" s="26">
        <v>12</v>
      </c>
      <c r="M7" s="26">
        <f t="shared" si="0"/>
        <v>0</v>
      </c>
      <c r="N7" s="25" t="s">
        <v>43</v>
      </c>
      <c r="O7" s="25" t="s">
        <v>31</v>
      </c>
      <c r="P7" s="27">
        <v>354</v>
      </c>
      <c r="Q7" s="14" t="s">
        <v>43</v>
      </c>
      <c r="R7" s="25" t="s">
        <v>42</v>
      </c>
      <c r="S7" s="14"/>
    </row>
    <row r="8" s="3" customFormat="1" ht="96" spans="1:19">
      <c r="A8" s="13" t="s">
        <v>44</v>
      </c>
      <c r="B8" s="14" t="s">
        <v>45</v>
      </c>
      <c r="C8" s="13" t="s">
        <v>23</v>
      </c>
      <c r="D8" s="13" t="s">
        <v>24</v>
      </c>
      <c r="E8" s="13" t="s">
        <v>25</v>
      </c>
      <c r="F8" s="14" t="s">
        <v>26</v>
      </c>
      <c r="G8" s="14">
        <v>2024</v>
      </c>
      <c r="H8" s="13" t="s">
        <v>46</v>
      </c>
      <c r="I8" s="14" t="s">
        <v>47</v>
      </c>
      <c r="J8" s="25" t="s">
        <v>29</v>
      </c>
      <c r="K8" s="26">
        <v>25</v>
      </c>
      <c r="L8" s="26">
        <v>25</v>
      </c>
      <c r="M8" s="26">
        <f t="shared" si="0"/>
        <v>0</v>
      </c>
      <c r="N8" s="25" t="s">
        <v>48</v>
      </c>
      <c r="O8" s="25" t="s">
        <v>31</v>
      </c>
      <c r="P8" s="27">
        <v>289</v>
      </c>
      <c r="Q8" s="14" t="s">
        <v>48</v>
      </c>
      <c r="R8" s="25" t="s">
        <v>29</v>
      </c>
      <c r="S8" s="14"/>
    </row>
    <row r="9" s="3" customFormat="1" ht="96" spans="1:19">
      <c r="A9" s="13" t="s">
        <v>49</v>
      </c>
      <c r="B9" s="14" t="s">
        <v>50</v>
      </c>
      <c r="C9" s="13" t="s">
        <v>23</v>
      </c>
      <c r="D9" s="13" t="s">
        <v>24</v>
      </c>
      <c r="E9" s="13" t="s">
        <v>25</v>
      </c>
      <c r="F9" s="14" t="s">
        <v>26</v>
      </c>
      <c r="G9" s="14">
        <v>2024</v>
      </c>
      <c r="H9" s="13" t="s">
        <v>51</v>
      </c>
      <c r="I9" s="14" t="s">
        <v>52</v>
      </c>
      <c r="J9" s="25" t="s">
        <v>53</v>
      </c>
      <c r="K9" s="26">
        <v>15</v>
      </c>
      <c r="L9" s="26">
        <v>15</v>
      </c>
      <c r="M9" s="26">
        <f t="shared" si="0"/>
        <v>0</v>
      </c>
      <c r="N9" s="25" t="s">
        <v>54</v>
      </c>
      <c r="O9" s="25" t="s">
        <v>31</v>
      </c>
      <c r="P9" s="27">
        <v>189</v>
      </c>
      <c r="Q9" s="14" t="s">
        <v>54</v>
      </c>
      <c r="R9" s="25" t="s">
        <v>53</v>
      </c>
      <c r="S9" s="14"/>
    </row>
    <row r="10" s="3" customFormat="1" ht="96" spans="1:19">
      <c r="A10" s="13" t="s">
        <v>55</v>
      </c>
      <c r="B10" s="14" t="s">
        <v>56</v>
      </c>
      <c r="C10" s="13" t="s">
        <v>23</v>
      </c>
      <c r="D10" s="13" t="s">
        <v>24</v>
      </c>
      <c r="E10" s="13" t="s">
        <v>25</v>
      </c>
      <c r="F10" s="14" t="s">
        <v>26</v>
      </c>
      <c r="G10" s="14">
        <v>2024</v>
      </c>
      <c r="H10" s="13" t="s">
        <v>57</v>
      </c>
      <c r="I10" s="14" t="s">
        <v>58</v>
      </c>
      <c r="J10" s="25" t="s">
        <v>59</v>
      </c>
      <c r="K10" s="26">
        <v>30</v>
      </c>
      <c r="L10" s="26">
        <v>30</v>
      </c>
      <c r="M10" s="26">
        <f t="shared" si="0"/>
        <v>0</v>
      </c>
      <c r="N10" s="25" t="s">
        <v>60</v>
      </c>
      <c r="O10" s="25" t="s">
        <v>31</v>
      </c>
      <c r="P10" s="27">
        <v>169</v>
      </c>
      <c r="Q10" s="14" t="s">
        <v>60</v>
      </c>
      <c r="R10" s="25" t="s">
        <v>59</v>
      </c>
      <c r="S10" s="14"/>
    </row>
    <row r="11" s="3" customFormat="1" ht="96" spans="1:19">
      <c r="A11" s="13" t="s">
        <v>61</v>
      </c>
      <c r="B11" s="14" t="s">
        <v>62</v>
      </c>
      <c r="C11" s="13" t="s">
        <v>23</v>
      </c>
      <c r="D11" s="13" t="s">
        <v>24</v>
      </c>
      <c r="E11" s="13" t="s">
        <v>25</v>
      </c>
      <c r="F11" s="14" t="s">
        <v>26</v>
      </c>
      <c r="G11" s="14">
        <v>2024</v>
      </c>
      <c r="H11" s="13" t="s">
        <v>63</v>
      </c>
      <c r="I11" s="14" t="s">
        <v>64</v>
      </c>
      <c r="J11" s="25" t="s">
        <v>36</v>
      </c>
      <c r="K11" s="26">
        <v>20.75</v>
      </c>
      <c r="L11" s="26">
        <v>20.75</v>
      </c>
      <c r="M11" s="26">
        <f t="shared" si="0"/>
        <v>0</v>
      </c>
      <c r="N11" s="25" t="s">
        <v>65</v>
      </c>
      <c r="O11" s="25" t="s">
        <v>31</v>
      </c>
      <c r="P11" s="27">
        <v>268</v>
      </c>
      <c r="Q11" s="14" t="s">
        <v>65</v>
      </c>
      <c r="R11" s="25" t="s">
        <v>36</v>
      </c>
      <c r="S11" s="14"/>
    </row>
    <row r="12" s="3" customFormat="1" ht="96" spans="1:19">
      <c r="A12" s="13" t="s">
        <v>66</v>
      </c>
      <c r="B12" s="14" t="s">
        <v>67</v>
      </c>
      <c r="C12" s="13" t="s">
        <v>23</v>
      </c>
      <c r="D12" s="13" t="s">
        <v>24</v>
      </c>
      <c r="E12" s="13" t="s">
        <v>25</v>
      </c>
      <c r="F12" s="14" t="s">
        <v>26</v>
      </c>
      <c r="G12" s="14">
        <v>2024</v>
      </c>
      <c r="H12" s="13" t="s">
        <v>68</v>
      </c>
      <c r="I12" s="14" t="s">
        <v>69</v>
      </c>
      <c r="J12" s="25" t="s">
        <v>29</v>
      </c>
      <c r="K12" s="26">
        <v>11.48</v>
      </c>
      <c r="L12" s="26">
        <v>11.48</v>
      </c>
      <c r="M12" s="26">
        <f t="shared" si="0"/>
        <v>0</v>
      </c>
      <c r="N12" s="25" t="s">
        <v>70</v>
      </c>
      <c r="O12" s="25" t="s">
        <v>31</v>
      </c>
      <c r="P12" s="27">
        <v>254</v>
      </c>
      <c r="Q12" s="14" t="s">
        <v>70</v>
      </c>
      <c r="R12" s="25" t="s">
        <v>29</v>
      </c>
      <c r="S12" s="14"/>
    </row>
    <row r="13" s="3" customFormat="1" ht="96" spans="1:19">
      <c r="A13" s="13" t="s">
        <v>71</v>
      </c>
      <c r="B13" s="14" t="s">
        <v>72</v>
      </c>
      <c r="C13" s="13" t="s">
        <v>23</v>
      </c>
      <c r="D13" s="13" t="s">
        <v>24</v>
      </c>
      <c r="E13" s="13" t="s">
        <v>25</v>
      </c>
      <c r="F13" s="14" t="s">
        <v>26</v>
      </c>
      <c r="G13" s="14">
        <v>2024</v>
      </c>
      <c r="H13" s="13" t="s">
        <v>73</v>
      </c>
      <c r="I13" s="14" t="s">
        <v>74</v>
      </c>
      <c r="J13" s="25" t="s">
        <v>75</v>
      </c>
      <c r="K13" s="26">
        <v>41</v>
      </c>
      <c r="L13" s="26">
        <v>41</v>
      </c>
      <c r="M13" s="26">
        <f t="shared" si="0"/>
        <v>0</v>
      </c>
      <c r="N13" s="25" t="s">
        <v>76</v>
      </c>
      <c r="O13" s="25" t="s">
        <v>31</v>
      </c>
      <c r="P13" s="27">
        <v>214</v>
      </c>
      <c r="Q13" s="14" t="s">
        <v>76</v>
      </c>
      <c r="R13" s="25" t="s">
        <v>75</v>
      </c>
      <c r="S13" s="14"/>
    </row>
    <row r="14" s="3" customFormat="1" ht="96" spans="1:19">
      <c r="A14" s="13" t="s">
        <v>77</v>
      </c>
      <c r="B14" s="14" t="s">
        <v>78</v>
      </c>
      <c r="C14" s="13" t="s">
        <v>23</v>
      </c>
      <c r="D14" s="13" t="s">
        <v>24</v>
      </c>
      <c r="E14" s="13" t="s">
        <v>25</v>
      </c>
      <c r="F14" s="14" t="s">
        <v>26</v>
      </c>
      <c r="G14" s="14">
        <v>2024</v>
      </c>
      <c r="H14" s="13" t="s">
        <v>79</v>
      </c>
      <c r="I14" s="14" t="s">
        <v>80</v>
      </c>
      <c r="J14" s="25" t="s">
        <v>81</v>
      </c>
      <c r="K14" s="26">
        <v>99</v>
      </c>
      <c r="L14" s="26">
        <v>99</v>
      </c>
      <c r="M14" s="26">
        <f t="shared" si="0"/>
        <v>0</v>
      </c>
      <c r="N14" s="25" t="s">
        <v>82</v>
      </c>
      <c r="O14" s="25" t="s">
        <v>31</v>
      </c>
      <c r="P14" s="27">
        <v>154</v>
      </c>
      <c r="Q14" s="14" t="s">
        <v>82</v>
      </c>
      <c r="R14" s="25" t="s">
        <v>81</v>
      </c>
      <c r="S14" s="14"/>
    </row>
    <row r="15" s="3" customFormat="1" ht="96" spans="1:19">
      <c r="A15" s="13" t="s">
        <v>83</v>
      </c>
      <c r="B15" s="14" t="s">
        <v>84</v>
      </c>
      <c r="C15" s="13" t="s">
        <v>23</v>
      </c>
      <c r="D15" s="13" t="s">
        <v>24</v>
      </c>
      <c r="E15" s="13" t="s">
        <v>25</v>
      </c>
      <c r="F15" s="14" t="s">
        <v>26</v>
      </c>
      <c r="G15" s="14">
        <v>2024</v>
      </c>
      <c r="H15" s="13" t="s">
        <v>85</v>
      </c>
      <c r="I15" s="14" t="s">
        <v>86</v>
      </c>
      <c r="J15" s="25" t="s">
        <v>87</v>
      </c>
      <c r="K15" s="26">
        <v>21.75</v>
      </c>
      <c r="L15" s="26">
        <v>21.75</v>
      </c>
      <c r="M15" s="26">
        <f t="shared" si="0"/>
        <v>0</v>
      </c>
      <c r="N15" s="25" t="s">
        <v>88</v>
      </c>
      <c r="O15" s="25" t="s">
        <v>31</v>
      </c>
      <c r="P15" s="27">
        <v>196</v>
      </c>
      <c r="Q15" s="14" t="s">
        <v>88</v>
      </c>
      <c r="R15" s="25" t="s">
        <v>87</v>
      </c>
      <c r="S15" s="14"/>
    </row>
    <row r="16" s="3" customFormat="1" ht="96" spans="1:19">
      <c r="A16" s="13" t="s">
        <v>89</v>
      </c>
      <c r="B16" s="14" t="s">
        <v>90</v>
      </c>
      <c r="C16" s="13" t="s">
        <v>23</v>
      </c>
      <c r="D16" s="13" t="s">
        <v>24</v>
      </c>
      <c r="E16" s="13" t="s">
        <v>25</v>
      </c>
      <c r="F16" s="14" t="s">
        <v>26</v>
      </c>
      <c r="G16" s="14">
        <v>2024</v>
      </c>
      <c r="H16" s="13" t="s">
        <v>91</v>
      </c>
      <c r="I16" s="14" t="s">
        <v>92</v>
      </c>
      <c r="J16" s="25" t="s">
        <v>29</v>
      </c>
      <c r="K16" s="26">
        <v>15</v>
      </c>
      <c r="L16" s="26">
        <v>15</v>
      </c>
      <c r="M16" s="26">
        <f t="shared" si="0"/>
        <v>0</v>
      </c>
      <c r="N16" s="25" t="s">
        <v>93</v>
      </c>
      <c r="O16" s="25" t="s">
        <v>31</v>
      </c>
      <c r="P16" s="27">
        <v>258</v>
      </c>
      <c r="Q16" s="14" t="s">
        <v>93</v>
      </c>
      <c r="R16" s="25" t="s">
        <v>29</v>
      </c>
      <c r="S16" s="14"/>
    </row>
    <row r="17" s="3" customFormat="1" ht="96" spans="1:19">
      <c r="A17" s="13" t="s">
        <v>94</v>
      </c>
      <c r="B17" s="14" t="s">
        <v>95</v>
      </c>
      <c r="C17" s="13" t="s">
        <v>23</v>
      </c>
      <c r="D17" s="13" t="s">
        <v>24</v>
      </c>
      <c r="E17" s="13" t="s">
        <v>25</v>
      </c>
      <c r="F17" s="14" t="s">
        <v>26</v>
      </c>
      <c r="G17" s="14">
        <v>2024</v>
      </c>
      <c r="H17" s="13" t="s">
        <v>96</v>
      </c>
      <c r="I17" s="14" t="s">
        <v>97</v>
      </c>
      <c r="J17" s="25" t="s">
        <v>98</v>
      </c>
      <c r="K17" s="26">
        <v>18.5</v>
      </c>
      <c r="L17" s="26">
        <v>18.5</v>
      </c>
      <c r="M17" s="26">
        <f t="shared" si="0"/>
        <v>0</v>
      </c>
      <c r="N17" s="25" t="s">
        <v>99</v>
      </c>
      <c r="O17" s="25" t="s">
        <v>31</v>
      </c>
      <c r="P17" s="27">
        <v>145</v>
      </c>
      <c r="Q17" s="14" t="s">
        <v>99</v>
      </c>
      <c r="R17" s="25" t="s">
        <v>98</v>
      </c>
      <c r="S17" s="14"/>
    </row>
    <row r="18" s="3" customFormat="1" ht="96" spans="1:19">
      <c r="A18" s="13" t="s">
        <v>100</v>
      </c>
      <c r="B18" s="14" t="s">
        <v>101</v>
      </c>
      <c r="C18" s="13" t="s">
        <v>23</v>
      </c>
      <c r="D18" s="13" t="s">
        <v>24</v>
      </c>
      <c r="E18" s="13" t="s">
        <v>25</v>
      </c>
      <c r="F18" s="14" t="s">
        <v>26</v>
      </c>
      <c r="G18" s="14">
        <v>2024</v>
      </c>
      <c r="H18" s="13" t="s">
        <v>102</v>
      </c>
      <c r="I18" s="14" t="s">
        <v>103</v>
      </c>
      <c r="J18" s="25" t="s">
        <v>53</v>
      </c>
      <c r="K18" s="26">
        <v>96.05</v>
      </c>
      <c r="L18" s="26">
        <v>96.05</v>
      </c>
      <c r="M18" s="26">
        <f t="shared" si="0"/>
        <v>0</v>
      </c>
      <c r="N18" s="25" t="s">
        <v>104</v>
      </c>
      <c r="O18" s="25" t="s">
        <v>31</v>
      </c>
      <c r="P18" s="27">
        <v>248</v>
      </c>
      <c r="Q18" s="14" t="s">
        <v>104</v>
      </c>
      <c r="R18" s="25" t="s">
        <v>53</v>
      </c>
      <c r="S18" s="14"/>
    </row>
    <row r="19" s="3" customFormat="1" ht="96" spans="1:19">
      <c r="A19" s="13" t="s">
        <v>105</v>
      </c>
      <c r="B19" s="14" t="s">
        <v>106</v>
      </c>
      <c r="C19" s="13" t="s">
        <v>23</v>
      </c>
      <c r="D19" s="13" t="s">
        <v>24</v>
      </c>
      <c r="E19" s="13" t="s">
        <v>25</v>
      </c>
      <c r="F19" s="14" t="s">
        <v>26</v>
      </c>
      <c r="G19" s="14">
        <v>2024</v>
      </c>
      <c r="H19" s="13" t="s">
        <v>107</v>
      </c>
      <c r="I19" s="14" t="s">
        <v>108</v>
      </c>
      <c r="J19" s="25" t="s">
        <v>109</v>
      </c>
      <c r="K19" s="26">
        <v>36</v>
      </c>
      <c r="L19" s="26">
        <v>36</v>
      </c>
      <c r="M19" s="26">
        <f t="shared" si="0"/>
        <v>0</v>
      </c>
      <c r="N19" s="25" t="s">
        <v>110</v>
      </c>
      <c r="O19" s="25" t="s">
        <v>31</v>
      </c>
      <c r="P19" s="27">
        <v>256</v>
      </c>
      <c r="Q19" s="14" t="s">
        <v>110</v>
      </c>
      <c r="R19" s="25" t="s">
        <v>109</v>
      </c>
      <c r="S19" s="14"/>
    </row>
    <row r="20" s="3" customFormat="1" ht="96" spans="1:19">
      <c r="A20" s="13" t="s">
        <v>111</v>
      </c>
      <c r="B20" s="14" t="s">
        <v>112</v>
      </c>
      <c r="C20" s="13" t="s">
        <v>23</v>
      </c>
      <c r="D20" s="13" t="s">
        <v>24</v>
      </c>
      <c r="E20" s="13" t="s">
        <v>25</v>
      </c>
      <c r="F20" s="14" t="s">
        <v>26</v>
      </c>
      <c r="G20" s="14">
        <v>2024</v>
      </c>
      <c r="H20" s="13" t="s">
        <v>113</v>
      </c>
      <c r="I20" s="14" t="s">
        <v>114</v>
      </c>
      <c r="J20" s="25" t="s">
        <v>29</v>
      </c>
      <c r="K20" s="26">
        <v>38.4</v>
      </c>
      <c r="L20" s="26">
        <v>38.4</v>
      </c>
      <c r="M20" s="26">
        <f t="shared" si="0"/>
        <v>0</v>
      </c>
      <c r="N20" s="25" t="s">
        <v>115</v>
      </c>
      <c r="O20" s="25" t="s">
        <v>31</v>
      </c>
      <c r="P20" s="27">
        <v>365</v>
      </c>
      <c r="Q20" s="14" t="s">
        <v>115</v>
      </c>
      <c r="R20" s="25" t="s">
        <v>29</v>
      </c>
      <c r="S20" s="14"/>
    </row>
    <row r="21" s="3" customFormat="1" ht="96" spans="1:19">
      <c r="A21" s="13" t="s">
        <v>116</v>
      </c>
      <c r="B21" s="14" t="s">
        <v>117</v>
      </c>
      <c r="C21" s="13" t="s">
        <v>23</v>
      </c>
      <c r="D21" s="13" t="s">
        <v>24</v>
      </c>
      <c r="E21" s="13" t="s">
        <v>25</v>
      </c>
      <c r="F21" s="14" t="s">
        <v>26</v>
      </c>
      <c r="G21" s="14">
        <v>2024</v>
      </c>
      <c r="H21" s="13" t="s">
        <v>118</v>
      </c>
      <c r="I21" s="14" t="s">
        <v>119</v>
      </c>
      <c r="J21" s="25" t="s">
        <v>120</v>
      </c>
      <c r="K21" s="26">
        <v>36</v>
      </c>
      <c r="L21" s="26">
        <v>36</v>
      </c>
      <c r="M21" s="26">
        <f t="shared" si="0"/>
        <v>0</v>
      </c>
      <c r="N21" s="25" t="s">
        <v>121</v>
      </c>
      <c r="O21" s="25" t="s">
        <v>31</v>
      </c>
      <c r="P21" s="27">
        <v>236</v>
      </c>
      <c r="Q21" s="14" t="s">
        <v>121</v>
      </c>
      <c r="R21" s="25" t="s">
        <v>120</v>
      </c>
      <c r="S21" s="14"/>
    </row>
    <row r="22" s="3" customFormat="1" ht="96" spans="1:19">
      <c r="A22" s="13" t="s">
        <v>122</v>
      </c>
      <c r="B22" s="14" t="s">
        <v>123</v>
      </c>
      <c r="C22" s="13" t="s">
        <v>23</v>
      </c>
      <c r="D22" s="13" t="s">
        <v>24</v>
      </c>
      <c r="E22" s="13" t="s">
        <v>25</v>
      </c>
      <c r="F22" s="14" t="s">
        <v>26</v>
      </c>
      <c r="G22" s="14">
        <v>2024</v>
      </c>
      <c r="H22" s="13" t="s">
        <v>124</v>
      </c>
      <c r="I22" s="14" t="s">
        <v>125</v>
      </c>
      <c r="J22" s="25" t="s">
        <v>126</v>
      </c>
      <c r="K22" s="26">
        <v>82.65</v>
      </c>
      <c r="L22" s="26">
        <v>82.65</v>
      </c>
      <c r="M22" s="26">
        <f t="shared" si="0"/>
        <v>0</v>
      </c>
      <c r="N22" s="25" t="s">
        <v>127</v>
      </c>
      <c r="O22" s="25" t="s">
        <v>31</v>
      </c>
      <c r="P22" s="27">
        <v>314</v>
      </c>
      <c r="Q22" s="14" t="s">
        <v>127</v>
      </c>
      <c r="R22" s="25" t="s">
        <v>126</v>
      </c>
      <c r="S22" s="14"/>
    </row>
    <row r="23" s="3" customFormat="1" ht="96" spans="1:19">
      <c r="A23" s="13" t="s">
        <v>128</v>
      </c>
      <c r="B23" s="14" t="s">
        <v>129</v>
      </c>
      <c r="C23" s="13" t="s">
        <v>23</v>
      </c>
      <c r="D23" s="13" t="s">
        <v>24</v>
      </c>
      <c r="E23" s="13" t="s">
        <v>25</v>
      </c>
      <c r="F23" s="14" t="s">
        <v>26</v>
      </c>
      <c r="G23" s="14">
        <v>2024</v>
      </c>
      <c r="H23" s="13" t="s">
        <v>130</v>
      </c>
      <c r="I23" s="14" t="s">
        <v>131</v>
      </c>
      <c r="J23" s="25" t="s">
        <v>132</v>
      </c>
      <c r="K23" s="26">
        <v>123</v>
      </c>
      <c r="L23" s="26">
        <v>123</v>
      </c>
      <c r="M23" s="26">
        <f t="shared" si="0"/>
        <v>0</v>
      </c>
      <c r="N23" s="25" t="s">
        <v>133</v>
      </c>
      <c r="O23" s="25" t="s">
        <v>31</v>
      </c>
      <c r="P23" s="27">
        <v>198</v>
      </c>
      <c r="Q23" s="14" t="s">
        <v>133</v>
      </c>
      <c r="R23" s="25" t="s">
        <v>132</v>
      </c>
      <c r="S23" s="14"/>
    </row>
    <row r="24" s="3" customFormat="1" ht="96" spans="1:19">
      <c r="A24" s="13" t="s">
        <v>134</v>
      </c>
      <c r="B24" s="14" t="s">
        <v>135</v>
      </c>
      <c r="C24" s="13" t="s">
        <v>23</v>
      </c>
      <c r="D24" s="13" t="s">
        <v>24</v>
      </c>
      <c r="E24" s="13" t="s">
        <v>25</v>
      </c>
      <c r="F24" s="14" t="s">
        <v>26</v>
      </c>
      <c r="G24" s="14">
        <v>2024</v>
      </c>
      <c r="H24" s="13" t="s">
        <v>136</v>
      </c>
      <c r="I24" s="14" t="s">
        <v>137</v>
      </c>
      <c r="J24" s="25" t="s">
        <v>29</v>
      </c>
      <c r="K24" s="26">
        <v>45</v>
      </c>
      <c r="L24" s="26">
        <v>45</v>
      </c>
      <c r="M24" s="26">
        <f t="shared" si="0"/>
        <v>0</v>
      </c>
      <c r="N24" s="25" t="s">
        <v>138</v>
      </c>
      <c r="O24" s="25" t="s">
        <v>31</v>
      </c>
      <c r="P24" s="27">
        <v>197</v>
      </c>
      <c r="Q24" s="14" t="s">
        <v>138</v>
      </c>
      <c r="R24" s="25" t="s">
        <v>29</v>
      </c>
      <c r="S24" s="14"/>
    </row>
    <row r="25" s="3" customFormat="1" ht="96" spans="1:19">
      <c r="A25" s="13" t="s">
        <v>139</v>
      </c>
      <c r="B25" s="14" t="s">
        <v>140</v>
      </c>
      <c r="C25" s="13" t="s">
        <v>23</v>
      </c>
      <c r="D25" s="13" t="s">
        <v>24</v>
      </c>
      <c r="E25" s="13" t="s">
        <v>25</v>
      </c>
      <c r="F25" s="14" t="s">
        <v>26</v>
      </c>
      <c r="G25" s="14">
        <v>2024</v>
      </c>
      <c r="H25" s="13" t="s">
        <v>141</v>
      </c>
      <c r="I25" s="14" t="s">
        <v>142</v>
      </c>
      <c r="J25" s="25" t="s">
        <v>143</v>
      </c>
      <c r="K25" s="26">
        <v>142.5</v>
      </c>
      <c r="L25" s="26">
        <v>142.5</v>
      </c>
      <c r="M25" s="26">
        <f t="shared" si="0"/>
        <v>0</v>
      </c>
      <c r="N25" s="25" t="s">
        <v>144</v>
      </c>
      <c r="O25" s="25" t="s">
        <v>31</v>
      </c>
      <c r="P25" s="27">
        <v>169</v>
      </c>
      <c r="Q25" s="14" t="s">
        <v>144</v>
      </c>
      <c r="R25" s="25" t="s">
        <v>143</v>
      </c>
      <c r="S25" s="14"/>
    </row>
    <row r="26" s="3" customFormat="1" ht="96" spans="1:19">
      <c r="A26" s="13" t="s">
        <v>145</v>
      </c>
      <c r="B26" s="14" t="s">
        <v>146</v>
      </c>
      <c r="C26" s="13" t="s">
        <v>23</v>
      </c>
      <c r="D26" s="13" t="s">
        <v>24</v>
      </c>
      <c r="E26" s="13" t="s">
        <v>25</v>
      </c>
      <c r="F26" s="14" t="s">
        <v>26</v>
      </c>
      <c r="G26" s="14">
        <v>2024</v>
      </c>
      <c r="H26" s="13" t="s">
        <v>147</v>
      </c>
      <c r="I26" s="14" t="s">
        <v>148</v>
      </c>
      <c r="J26" s="25" t="s">
        <v>149</v>
      </c>
      <c r="K26" s="26">
        <v>275</v>
      </c>
      <c r="L26" s="26">
        <v>275</v>
      </c>
      <c r="M26" s="26">
        <f t="shared" si="0"/>
        <v>0</v>
      </c>
      <c r="N26" s="25" t="s">
        <v>150</v>
      </c>
      <c r="O26" s="25" t="s">
        <v>151</v>
      </c>
      <c r="P26" s="27">
        <v>254</v>
      </c>
      <c r="Q26" s="14" t="s">
        <v>150</v>
      </c>
      <c r="R26" s="25" t="s">
        <v>149</v>
      </c>
      <c r="S26" s="14"/>
    </row>
    <row r="27" s="3" customFormat="1" ht="96" spans="1:19">
      <c r="A27" s="13" t="s">
        <v>152</v>
      </c>
      <c r="B27" s="14" t="s">
        <v>153</v>
      </c>
      <c r="C27" s="13" t="s">
        <v>23</v>
      </c>
      <c r="D27" s="13" t="s">
        <v>24</v>
      </c>
      <c r="E27" s="13" t="s">
        <v>25</v>
      </c>
      <c r="F27" s="14" t="s">
        <v>26</v>
      </c>
      <c r="G27" s="14">
        <v>2024</v>
      </c>
      <c r="H27" s="13" t="s">
        <v>154</v>
      </c>
      <c r="I27" s="14" t="s">
        <v>155</v>
      </c>
      <c r="J27" s="25" t="s">
        <v>29</v>
      </c>
      <c r="K27" s="26">
        <v>15</v>
      </c>
      <c r="L27" s="26">
        <v>15</v>
      </c>
      <c r="M27" s="26">
        <f t="shared" si="0"/>
        <v>0</v>
      </c>
      <c r="N27" s="25" t="s">
        <v>156</v>
      </c>
      <c r="O27" s="25" t="s">
        <v>31</v>
      </c>
      <c r="P27" s="27">
        <v>269</v>
      </c>
      <c r="Q27" s="14" t="s">
        <v>156</v>
      </c>
      <c r="R27" s="25" t="s">
        <v>29</v>
      </c>
      <c r="S27" s="14"/>
    </row>
    <row r="28" s="3" customFormat="1" ht="96" spans="1:19">
      <c r="A28" s="13" t="s">
        <v>157</v>
      </c>
      <c r="B28" s="14" t="s">
        <v>158</v>
      </c>
      <c r="C28" s="13" t="s">
        <v>23</v>
      </c>
      <c r="D28" s="13" t="s">
        <v>24</v>
      </c>
      <c r="E28" s="13" t="s">
        <v>25</v>
      </c>
      <c r="F28" s="14" t="s">
        <v>26</v>
      </c>
      <c r="G28" s="14">
        <v>2024</v>
      </c>
      <c r="H28" s="13" t="s">
        <v>159</v>
      </c>
      <c r="I28" s="14" t="s">
        <v>160</v>
      </c>
      <c r="J28" s="25" t="s">
        <v>75</v>
      </c>
      <c r="K28" s="26">
        <v>129.15</v>
      </c>
      <c r="L28" s="26">
        <v>129.15</v>
      </c>
      <c r="M28" s="26">
        <f t="shared" si="0"/>
        <v>0</v>
      </c>
      <c r="N28" s="25" t="s">
        <v>161</v>
      </c>
      <c r="O28" s="25" t="s">
        <v>151</v>
      </c>
      <c r="P28" s="27">
        <v>365</v>
      </c>
      <c r="Q28" s="14" t="s">
        <v>161</v>
      </c>
      <c r="R28" s="25" t="s">
        <v>75</v>
      </c>
      <c r="S28" s="14"/>
    </row>
    <row r="29" s="3" customFormat="1" ht="96" spans="1:19">
      <c r="A29" s="13" t="s">
        <v>162</v>
      </c>
      <c r="B29" s="14" t="s">
        <v>163</v>
      </c>
      <c r="C29" s="13" t="s">
        <v>23</v>
      </c>
      <c r="D29" s="13" t="s">
        <v>24</v>
      </c>
      <c r="E29" s="13" t="s">
        <v>25</v>
      </c>
      <c r="F29" s="14" t="s">
        <v>26</v>
      </c>
      <c r="G29" s="14">
        <v>2024</v>
      </c>
      <c r="H29" s="13" t="s">
        <v>164</v>
      </c>
      <c r="I29" s="14" t="s">
        <v>165</v>
      </c>
      <c r="J29" s="25" t="s">
        <v>120</v>
      </c>
      <c r="K29" s="26">
        <v>85</v>
      </c>
      <c r="L29" s="26">
        <v>85</v>
      </c>
      <c r="M29" s="26">
        <f t="shared" si="0"/>
        <v>0</v>
      </c>
      <c r="N29" s="25" t="s">
        <v>166</v>
      </c>
      <c r="O29" s="25" t="s">
        <v>31</v>
      </c>
      <c r="P29" s="27">
        <v>258</v>
      </c>
      <c r="Q29" s="14" t="s">
        <v>166</v>
      </c>
      <c r="R29" s="25" t="s">
        <v>120</v>
      </c>
      <c r="S29" s="14"/>
    </row>
    <row r="30" s="3" customFormat="1" ht="96" spans="1:19">
      <c r="A30" s="13" t="s">
        <v>167</v>
      </c>
      <c r="B30" s="14" t="s">
        <v>168</v>
      </c>
      <c r="C30" s="13" t="s">
        <v>23</v>
      </c>
      <c r="D30" s="13" t="s">
        <v>24</v>
      </c>
      <c r="E30" s="13" t="s">
        <v>25</v>
      </c>
      <c r="F30" s="14" t="s">
        <v>26</v>
      </c>
      <c r="G30" s="14">
        <v>2024</v>
      </c>
      <c r="H30" s="13" t="s">
        <v>169</v>
      </c>
      <c r="I30" s="14" t="s">
        <v>170</v>
      </c>
      <c r="J30" s="25" t="s">
        <v>171</v>
      </c>
      <c r="K30" s="26">
        <v>43.5</v>
      </c>
      <c r="L30" s="26">
        <v>43.5</v>
      </c>
      <c r="M30" s="26">
        <f t="shared" si="0"/>
        <v>0</v>
      </c>
      <c r="N30" s="25" t="s">
        <v>172</v>
      </c>
      <c r="O30" s="25" t="s">
        <v>31</v>
      </c>
      <c r="P30" s="27">
        <v>259</v>
      </c>
      <c r="Q30" s="14" t="s">
        <v>172</v>
      </c>
      <c r="R30" s="25" t="s">
        <v>171</v>
      </c>
      <c r="S30" s="14"/>
    </row>
    <row r="31" s="3" customFormat="1" ht="96" spans="1:19">
      <c r="A31" s="13" t="s">
        <v>173</v>
      </c>
      <c r="B31" s="14" t="s">
        <v>174</v>
      </c>
      <c r="C31" s="13" t="s">
        <v>23</v>
      </c>
      <c r="D31" s="13" t="s">
        <v>24</v>
      </c>
      <c r="E31" s="13" t="s">
        <v>25</v>
      </c>
      <c r="F31" s="14" t="s">
        <v>26</v>
      </c>
      <c r="G31" s="14">
        <v>2024</v>
      </c>
      <c r="H31" s="13" t="s">
        <v>175</v>
      </c>
      <c r="I31" s="14" t="s">
        <v>176</v>
      </c>
      <c r="J31" s="25" t="s">
        <v>177</v>
      </c>
      <c r="K31" s="26">
        <v>6</v>
      </c>
      <c r="L31" s="26">
        <v>6</v>
      </c>
      <c r="M31" s="26">
        <f t="shared" si="0"/>
        <v>0</v>
      </c>
      <c r="N31" s="25" t="s">
        <v>178</v>
      </c>
      <c r="O31" s="25" t="s">
        <v>31</v>
      </c>
      <c r="P31" s="27">
        <v>147</v>
      </c>
      <c r="Q31" s="14" t="s">
        <v>178</v>
      </c>
      <c r="R31" s="25" t="s">
        <v>177</v>
      </c>
      <c r="S31" s="14"/>
    </row>
    <row r="32" s="3" customFormat="1" ht="96" spans="1:19">
      <c r="A32" s="13" t="s">
        <v>179</v>
      </c>
      <c r="B32" s="14" t="s">
        <v>180</v>
      </c>
      <c r="C32" s="13" t="s">
        <v>23</v>
      </c>
      <c r="D32" s="13" t="s">
        <v>24</v>
      </c>
      <c r="E32" s="13" t="s">
        <v>25</v>
      </c>
      <c r="F32" s="14" t="s">
        <v>26</v>
      </c>
      <c r="G32" s="14">
        <v>2024</v>
      </c>
      <c r="H32" s="13" t="s">
        <v>181</v>
      </c>
      <c r="I32" s="14" t="s">
        <v>182</v>
      </c>
      <c r="J32" s="25" t="s">
        <v>29</v>
      </c>
      <c r="K32" s="26">
        <v>65.25</v>
      </c>
      <c r="L32" s="26">
        <v>65.25</v>
      </c>
      <c r="M32" s="26">
        <f t="shared" si="0"/>
        <v>0</v>
      </c>
      <c r="N32" s="25" t="s">
        <v>183</v>
      </c>
      <c r="O32" s="25" t="s">
        <v>31</v>
      </c>
      <c r="P32" s="27">
        <v>169</v>
      </c>
      <c r="Q32" s="14" t="s">
        <v>183</v>
      </c>
      <c r="R32" s="25" t="s">
        <v>29</v>
      </c>
      <c r="S32" s="14"/>
    </row>
    <row r="33" s="3" customFormat="1" ht="96" spans="1:19">
      <c r="A33" s="13" t="s">
        <v>184</v>
      </c>
      <c r="B33" s="14" t="s">
        <v>185</v>
      </c>
      <c r="C33" s="13" t="s">
        <v>23</v>
      </c>
      <c r="D33" s="13" t="s">
        <v>24</v>
      </c>
      <c r="E33" s="13" t="s">
        <v>25</v>
      </c>
      <c r="F33" s="14" t="s">
        <v>26</v>
      </c>
      <c r="G33" s="14">
        <v>2024</v>
      </c>
      <c r="H33" s="13" t="s">
        <v>186</v>
      </c>
      <c r="I33" s="14" t="s">
        <v>187</v>
      </c>
      <c r="J33" s="25" t="s">
        <v>188</v>
      </c>
      <c r="K33" s="26">
        <v>25</v>
      </c>
      <c r="L33" s="26">
        <v>25</v>
      </c>
      <c r="M33" s="26">
        <f t="shared" si="0"/>
        <v>0</v>
      </c>
      <c r="N33" s="25" t="s">
        <v>189</v>
      </c>
      <c r="O33" s="25" t="s">
        <v>31</v>
      </c>
      <c r="P33" s="27">
        <v>198</v>
      </c>
      <c r="Q33" s="14" t="s">
        <v>189</v>
      </c>
      <c r="R33" s="25" t="s">
        <v>188</v>
      </c>
      <c r="S33" s="14"/>
    </row>
    <row r="34" s="3" customFormat="1" ht="96" spans="1:19">
      <c r="A34" s="13" t="s">
        <v>190</v>
      </c>
      <c r="B34" s="14" t="s">
        <v>191</v>
      </c>
      <c r="C34" s="13" t="s">
        <v>23</v>
      </c>
      <c r="D34" s="13" t="s">
        <v>24</v>
      </c>
      <c r="E34" s="13" t="s">
        <v>25</v>
      </c>
      <c r="F34" s="14" t="s">
        <v>26</v>
      </c>
      <c r="G34" s="14">
        <v>2024</v>
      </c>
      <c r="H34" s="13" t="s">
        <v>192</v>
      </c>
      <c r="I34" s="14" t="s">
        <v>193</v>
      </c>
      <c r="J34" s="25" t="s">
        <v>29</v>
      </c>
      <c r="K34" s="26">
        <v>99</v>
      </c>
      <c r="L34" s="26">
        <v>99</v>
      </c>
      <c r="M34" s="26">
        <f t="shared" si="0"/>
        <v>0</v>
      </c>
      <c r="N34" s="25" t="s">
        <v>194</v>
      </c>
      <c r="O34" s="25" t="s">
        <v>31</v>
      </c>
      <c r="P34" s="27">
        <v>189</v>
      </c>
      <c r="Q34" s="14" t="s">
        <v>194</v>
      </c>
      <c r="R34" s="25" t="s">
        <v>29</v>
      </c>
      <c r="S34" s="14"/>
    </row>
    <row r="35" s="3" customFormat="1" ht="96" spans="1:19">
      <c r="A35" s="13" t="s">
        <v>190</v>
      </c>
      <c r="B35" s="14" t="s">
        <v>195</v>
      </c>
      <c r="C35" s="13" t="s">
        <v>23</v>
      </c>
      <c r="D35" s="13" t="s">
        <v>24</v>
      </c>
      <c r="E35" s="13" t="s">
        <v>25</v>
      </c>
      <c r="F35" s="14" t="s">
        <v>26</v>
      </c>
      <c r="G35" s="14">
        <v>2024</v>
      </c>
      <c r="H35" s="13" t="s">
        <v>192</v>
      </c>
      <c r="I35" s="14" t="s">
        <v>196</v>
      </c>
      <c r="J35" s="25" t="s">
        <v>197</v>
      </c>
      <c r="K35" s="26">
        <v>30</v>
      </c>
      <c r="L35" s="26">
        <v>30</v>
      </c>
      <c r="M35" s="26">
        <f t="shared" si="0"/>
        <v>0</v>
      </c>
      <c r="N35" s="25" t="s">
        <v>198</v>
      </c>
      <c r="O35" s="25" t="s">
        <v>31</v>
      </c>
      <c r="P35" s="27">
        <v>254</v>
      </c>
      <c r="Q35" s="14" t="s">
        <v>198</v>
      </c>
      <c r="R35" s="25" t="s">
        <v>197</v>
      </c>
      <c r="S35" s="14"/>
    </row>
    <row r="36" s="3" customFormat="1" ht="96" spans="1:19">
      <c r="A36" s="13" t="s">
        <v>199</v>
      </c>
      <c r="B36" s="14" t="s">
        <v>200</v>
      </c>
      <c r="C36" s="13" t="s">
        <v>23</v>
      </c>
      <c r="D36" s="13" t="s">
        <v>24</v>
      </c>
      <c r="E36" s="13" t="s">
        <v>25</v>
      </c>
      <c r="F36" s="14" t="s">
        <v>26</v>
      </c>
      <c r="G36" s="14">
        <v>2024</v>
      </c>
      <c r="H36" s="13" t="s">
        <v>201</v>
      </c>
      <c r="I36" s="14" t="s">
        <v>202</v>
      </c>
      <c r="J36" s="25" t="s">
        <v>203</v>
      </c>
      <c r="K36" s="26">
        <v>96</v>
      </c>
      <c r="L36" s="26">
        <v>96</v>
      </c>
      <c r="M36" s="26">
        <f t="shared" si="0"/>
        <v>0</v>
      </c>
      <c r="N36" s="25" t="s">
        <v>204</v>
      </c>
      <c r="O36" s="25" t="s">
        <v>31</v>
      </c>
      <c r="P36" s="27">
        <v>169</v>
      </c>
      <c r="Q36" s="14" t="s">
        <v>204</v>
      </c>
      <c r="R36" s="25" t="s">
        <v>203</v>
      </c>
      <c r="S36" s="14"/>
    </row>
    <row r="37" s="3" customFormat="1" ht="96" spans="1:19">
      <c r="A37" s="13" t="s">
        <v>205</v>
      </c>
      <c r="B37" s="14" t="s">
        <v>206</v>
      </c>
      <c r="C37" s="13" t="s">
        <v>23</v>
      </c>
      <c r="D37" s="13" t="s">
        <v>24</v>
      </c>
      <c r="E37" s="13" t="s">
        <v>25</v>
      </c>
      <c r="F37" s="14" t="s">
        <v>26</v>
      </c>
      <c r="G37" s="14">
        <v>2024</v>
      </c>
      <c r="H37" s="13" t="s">
        <v>207</v>
      </c>
      <c r="I37" s="14" t="s">
        <v>208</v>
      </c>
      <c r="J37" s="25" t="s">
        <v>209</v>
      </c>
      <c r="K37" s="26">
        <v>110.25</v>
      </c>
      <c r="L37" s="26">
        <v>110.25</v>
      </c>
      <c r="M37" s="26">
        <f t="shared" si="0"/>
        <v>0</v>
      </c>
      <c r="N37" s="25" t="s">
        <v>210</v>
      </c>
      <c r="O37" s="25" t="s">
        <v>31</v>
      </c>
      <c r="P37" s="27">
        <v>354</v>
      </c>
      <c r="Q37" s="14" t="s">
        <v>210</v>
      </c>
      <c r="R37" s="25" t="s">
        <v>209</v>
      </c>
      <c r="S37" s="14"/>
    </row>
    <row r="38" s="3" customFormat="1" ht="96" spans="1:19">
      <c r="A38" s="13" t="s">
        <v>211</v>
      </c>
      <c r="B38" s="14" t="s">
        <v>212</v>
      </c>
      <c r="C38" s="13" t="s">
        <v>23</v>
      </c>
      <c r="D38" s="13" t="s">
        <v>24</v>
      </c>
      <c r="E38" s="13" t="s">
        <v>25</v>
      </c>
      <c r="F38" s="14" t="s">
        <v>26</v>
      </c>
      <c r="G38" s="14">
        <v>2024</v>
      </c>
      <c r="H38" s="13" t="s">
        <v>213</v>
      </c>
      <c r="I38" s="14" t="s">
        <v>214</v>
      </c>
      <c r="J38" s="25" t="s">
        <v>120</v>
      </c>
      <c r="K38" s="26">
        <v>17</v>
      </c>
      <c r="L38" s="26">
        <v>17</v>
      </c>
      <c r="M38" s="26">
        <f t="shared" si="0"/>
        <v>0</v>
      </c>
      <c r="N38" s="25" t="s">
        <v>215</v>
      </c>
      <c r="O38" s="25" t="s">
        <v>31</v>
      </c>
      <c r="P38" s="27">
        <v>129</v>
      </c>
      <c r="Q38" s="14" t="s">
        <v>215</v>
      </c>
      <c r="R38" s="25" t="s">
        <v>120</v>
      </c>
      <c r="S38" s="14"/>
    </row>
    <row r="39" s="3" customFormat="1" ht="96" spans="1:19">
      <c r="A39" s="13" t="s">
        <v>216</v>
      </c>
      <c r="B39" s="14" t="s">
        <v>217</v>
      </c>
      <c r="C39" s="13" t="s">
        <v>23</v>
      </c>
      <c r="D39" s="13" t="s">
        <v>24</v>
      </c>
      <c r="E39" s="13" t="s">
        <v>25</v>
      </c>
      <c r="F39" s="14" t="s">
        <v>26</v>
      </c>
      <c r="G39" s="14">
        <v>2024</v>
      </c>
      <c r="H39" s="13" t="s">
        <v>218</v>
      </c>
      <c r="I39" s="14" t="s">
        <v>219</v>
      </c>
      <c r="J39" s="25" t="s">
        <v>120</v>
      </c>
      <c r="K39" s="26">
        <v>25</v>
      </c>
      <c r="L39" s="26">
        <v>25</v>
      </c>
      <c r="M39" s="26">
        <f t="shared" si="0"/>
        <v>0</v>
      </c>
      <c r="N39" s="25" t="s">
        <v>220</v>
      </c>
      <c r="O39" s="25" t="s">
        <v>31</v>
      </c>
      <c r="P39" s="27">
        <v>348</v>
      </c>
      <c r="Q39" s="14" t="s">
        <v>220</v>
      </c>
      <c r="R39" s="25" t="s">
        <v>120</v>
      </c>
      <c r="S39" s="14"/>
    </row>
    <row r="40" s="3" customFormat="1" ht="96" spans="1:19">
      <c r="A40" s="13" t="s">
        <v>221</v>
      </c>
      <c r="B40" s="14" t="s">
        <v>222</v>
      </c>
      <c r="C40" s="13" t="s">
        <v>223</v>
      </c>
      <c r="D40" s="13" t="s">
        <v>224</v>
      </c>
      <c r="E40" s="13" t="s">
        <v>225</v>
      </c>
      <c r="F40" s="14" t="s">
        <v>26</v>
      </c>
      <c r="G40" s="14">
        <v>2024</v>
      </c>
      <c r="H40" s="13" t="s">
        <v>159</v>
      </c>
      <c r="I40" s="14" t="s">
        <v>226</v>
      </c>
      <c r="J40" s="25" t="s">
        <v>227</v>
      </c>
      <c r="K40" s="26">
        <v>97.56</v>
      </c>
      <c r="L40" s="26">
        <v>97.56</v>
      </c>
      <c r="M40" s="26">
        <f t="shared" si="0"/>
        <v>0</v>
      </c>
      <c r="N40" s="25" t="s">
        <v>228</v>
      </c>
      <c r="O40" s="25" t="s">
        <v>31</v>
      </c>
      <c r="P40" s="27">
        <v>256</v>
      </c>
      <c r="Q40" s="14" t="s">
        <v>228</v>
      </c>
      <c r="R40" s="25" t="s">
        <v>227</v>
      </c>
      <c r="S40" s="14"/>
    </row>
    <row r="41" s="3" customFormat="1" ht="96" spans="1:19">
      <c r="A41" s="13" t="s">
        <v>229</v>
      </c>
      <c r="B41" s="14" t="s">
        <v>230</v>
      </c>
      <c r="C41" s="13" t="s">
        <v>223</v>
      </c>
      <c r="D41" s="13" t="s">
        <v>224</v>
      </c>
      <c r="E41" s="13" t="s">
        <v>225</v>
      </c>
      <c r="F41" s="14" t="s">
        <v>26</v>
      </c>
      <c r="G41" s="14">
        <v>2024</v>
      </c>
      <c r="H41" s="13" t="s">
        <v>147</v>
      </c>
      <c r="I41" s="14" t="s">
        <v>231</v>
      </c>
      <c r="J41" s="25" t="s">
        <v>232</v>
      </c>
      <c r="K41" s="26">
        <v>101.71</v>
      </c>
      <c r="L41" s="26">
        <v>101.71</v>
      </c>
      <c r="M41" s="26">
        <f t="shared" si="0"/>
        <v>0</v>
      </c>
      <c r="N41" s="25" t="s">
        <v>233</v>
      </c>
      <c r="O41" s="25" t="s">
        <v>31</v>
      </c>
      <c r="P41" s="27">
        <v>245</v>
      </c>
      <c r="Q41" s="14" t="s">
        <v>233</v>
      </c>
      <c r="R41" s="25" t="s">
        <v>232</v>
      </c>
      <c r="S41" s="14"/>
    </row>
    <row r="42" s="3" customFormat="1" ht="96" spans="1:19">
      <c r="A42" s="13" t="s">
        <v>234</v>
      </c>
      <c r="B42" s="14" t="s">
        <v>235</v>
      </c>
      <c r="C42" s="13" t="s">
        <v>223</v>
      </c>
      <c r="D42" s="13" t="s">
        <v>224</v>
      </c>
      <c r="E42" s="13" t="s">
        <v>225</v>
      </c>
      <c r="F42" s="14" t="s">
        <v>26</v>
      </c>
      <c r="G42" s="14">
        <v>2024</v>
      </c>
      <c r="H42" s="13" t="s">
        <v>79</v>
      </c>
      <c r="I42" s="14" t="s">
        <v>236</v>
      </c>
      <c r="J42" s="25" t="s">
        <v>87</v>
      </c>
      <c r="K42" s="26">
        <v>12.77</v>
      </c>
      <c r="L42" s="26">
        <v>12.77</v>
      </c>
      <c r="M42" s="26">
        <f t="shared" si="0"/>
        <v>0</v>
      </c>
      <c r="N42" s="25" t="s">
        <v>237</v>
      </c>
      <c r="O42" s="25" t="s">
        <v>31</v>
      </c>
      <c r="P42" s="27">
        <v>217</v>
      </c>
      <c r="Q42" s="14" t="s">
        <v>237</v>
      </c>
      <c r="R42" s="25" t="s">
        <v>87</v>
      </c>
      <c r="S42" s="14"/>
    </row>
    <row r="43" s="3" customFormat="1" ht="96" spans="1:19">
      <c r="A43" s="13" t="s">
        <v>238</v>
      </c>
      <c r="B43" s="14" t="s">
        <v>239</v>
      </c>
      <c r="C43" s="13" t="s">
        <v>223</v>
      </c>
      <c r="D43" s="13" t="s">
        <v>224</v>
      </c>
      <c r="E43" s="13" t="s">
        <v>225</v>
      </c>
      <c r="F43" s="14" t="s">
        <v>26</v>
      </c>
      <c r="G43" s="14">
        <v>2024</v>
      </c>
      <c r="H43" s="13" t="s">
        <v>240</v>
      </c>
      <c r="I43" s="14" t="s">
        <v>241</v>
      </c>
      <c r="J43" s="25" t="s">
        <v>109</v>
      </c>
      <c r="K43" s="26">
        <v>25</v>
      </c>
      <c r="L43" s="26">
        <v>25</v>
      </c>
      <c r="M43" s="26">
        <f t="shared" si="0"/>
        <v>0</v>
      </c>
      <c r="N43" s="25" t="s">
        <v>242</v>
      </c>
      <c r="O43" s="25" t="s">
        <v>31</v>
      </c>
      <c r="P43" s="27">
        <v>269</v>
      </c>
      <c r="Q43" s="14" t="s">
        <v>242</v>
      </c>
      <c r="R43" s="25" t="s">
        <v>109</v>
      </c>
      <c r="S43" s="14"/>
    </row>
    <row r="44" s="3" customFormat="1" ht="96" spans="1:19">
      <c r="A44" s="13" t="s">
        <v>243</v>
      </c>
      <c r="B44" s="14" t="s">
        <v>244</v>
      </c>
      <c r="C44" s="13" t="s">
        <v>223</v>
      </c>
      <c r="D44" s="13" t="s">
        <v>224</v>
      </c>
      <c r="E44" s="13" t="s">
        <v>225</v>
      </c>
      <c r="F44" s="14" t="s">
        <v>26</v>
      </c>
      <c r="G44" s="14">
        <v>2024</v>
      </c>
      <c r="H44" s="13" t="s">
        <v>245</v>
      </c>
      <c r="I44" s="14" t="s">
        <v>246</v>
      </c>
      <c r="J44" s="25" t="s">
        <v>247</v>
      </c>
      <c r="K44" s="26">
        <v>208.2</v>
      </c>
      <c r="L44" s="26">
        <v>208.2</v>
      </c>
      <c r="M44" s="26">
        <f t="shared" si="0"/>
        <v>0</v>
      </c>
      <c r="N44" s="25" t="s">
        <v>248</v>
      </c>
      <c r="O44" s="25" t="s">
        <v>151</v>
      </c>
      <c r="P44" s="27">
        <v>256</v>
      </c>
      <c r="Q44" s="14" t="s">
        <v>248</v>
      </c>
      <c r="R44" s="25" t="s">
        <v>247</v>
      </c>
      <c r="S44" s="14"/>
    </row>
    <row r="45" s="3" customFormat="1" ht="96" spans="1:19">
      <c r="A45" s="13" t="s">
        <v>249</v>
      </c>
      <c r="B45" s="14" t="s">
        <v>250</v>
      </c>
      <c r="C45" s="13" t="s">
        <v>223</v>
      </c>
      <c r="D45" s="13" t="s">
        <v>224</v>
      </c>
      <c r="E45" s="13" t="s">
        <v>225</v>
      </c>
      <c r="F45" s="14" t="s">
        <v>26</v>
      </c>
      <c r="G45" s="14">
        <v>2024</v>
      </c>
      <c r="H45" s="13" t="s">
        <v>251</v>
      </c>
      <c r="I45" s="14" t="s">
        <v>252</v>
      </c>
      <c r="J45" s="25" t="s">
        <v>253</v>
      </c>
      <c r="K45" s="26">
        <v>78.8</v>
      </c>
      <c r="L45" s="26">
        <v>78.8</v>
      </c>
      <c r="M45" s="26">
        <f t="shared" si="0"/>
        <v>0</v>
      </c>
      <c r="N45" s="25" t="s">
        <v>254</v>
      </c>
      <c r="O45" s="25" t="s">
        <v>31</v>
      </c>
      <c r="P45" s="27">
        <v>245</v>
      </c>
      <c r="Q45" s="14" t="s">
        <v>254</v>
      </c>
      <c r="R45" s="25" t="s">
        <v>253</v>
      </c>
      <c r="S45" s="14"/>
    </row>
    <row r="46" s="3" customFormat="1" ht="96" spans="1:19">
      <c r="A46" s="13" t="s">
        <v>255</v>
      </c>
      <c r="B46" s="14" t="s">
        <v>256</v>
      </c>
      <c r="C46" s="13" t="s">
        <v>223</v>
      </c>
      <c r="D46" s="13" t="s">
        <v>224</v>
      </c>
      <c r="E46" s="13" t="s">
        <v>257</v>
      </c>
      <c r="F46" s="14" t="s">
        <v>26</v>
      </c>
      <c r="G46" s="14">
        <v>2024</v>
      </c>
      <c r="H46" s="13" t="s">
        <v>258</v>
      </c>
      <c r="I46" s="14" t="s">
        <v>259</v>
      </c>
      <c r="J46" s="25" t="s">
        <v>260</v>
      </c>
      <c r="K46" s="26">
        <v>85</v>
      </c>
      <c r="L46" s="26">
        <v>85</v>
      </c>
      <c r="M46" s="26">
        <f t="shared" si="0"/>
        <v>0</v>
      </c>
      <c r="N46" s="25" t="s">
        <v>261</v>
      </c>
      <c r="O46" s="25" t="s">
        <v>31</v>
      </c>
      <c r="P46" s="27">
        <v>217</v>
      </c>
      <c r="Q46" s="14" t="s">
        <v>261</v>
      </c>
      <c r="R46" s="25" t="s">
        <v>260</v>
      </c>
      <c r="S46" s="14"/>
    </row>
    <row r="47" s="3" customFormat="1" ht="72" spans="1:19">
      <c r="A47" s="13" t="s">
        <v>262</v>
      </c>
      <c r="B47" s="14" t="s">
        <v>263</v>
      </c>
      <c r="C47" s="13" t="s">
        <v>23</v>
      </c>
      <c r="D47" s="13" t="s">
        <v>24</v>
      </c>
      <c r="E47" s="13" t="s">
        <v>25</v>
      </c>
      <c r="F47" s="14" t="s">
        <v>264</v>
      </c>
      <c r="G47" s="14">
        <v>2024</v>
      </c>
      <c r="H47" s="13" t="s">
        <v>265</v>
      </c>
      <c r="I47" s="14" t="s">
        <v>266</v>
      </c>
      <c r="J47" s="25" t="s">
        <v>267</v>
      </c>
      <c r="K47" s="26">
        <v>22</v>
      </c>
      <c r="L47" s="26">
        <v>22</v>
      </c>
      <c r="M47" s="26">
        <f t="shared" si="0"/>
        <v>0</v>
      </c>
      <c r="N47" s="25" t="s">
        <v>266</v>
      </c>
      <c r="O47" s="25" t="s">
        <v>31</v>
      </c>
      <c r="P47" s="27">
        <v>100</v>
      </c>
      <c r="Q47" s="14" t="s">
        <v>266</v>
      </c>
      <c r="R47" s="25" t="s">
        <v>267</v>
      </c>
      <c r="S47" s="14"/>
    </row>
    <row r="48" s="3" customFormat="1" ht="60" spans="1:19">
      <c r="A48" s="13" t="s">
        <v>268</v>
      </c>
      <c r="B48" s="14" t="s">
        <v>269</v>
      </c>
      <c r="C48" s="13" t="s">
        <v>23</v>
      </c>
      <c r="D48" s="13" t="s">
        <v>270</v>
      </c>
      <c r="E48" s="13" t="s">
        <v>271</v>
      </c>
      <c r="F48" s="14" t="s">
        <v>264</v>
      </c>
      <c r="G48" s="14">
        <v>2024</v>
      </c>
      <c r="H48" s="13" t="s">
        <v>272</v>
      </c>
      <c r="I48" s="14" t="s">
        <v>273</v>
      </c>
      <c r="J48" s="25" t="s">
        <v>267</v>
      </c>
      <c r="K48" s="26">
        <v>12</v>
      </c>
      <c r="L48" s="26">
        <v>12</v>
      </c>
      <c r="M48" s="26">
        <f t="shared" si="0"/>
        <v>0</v>
      </c>
      <c r="N48" s="25" t="s">
        <v>273</v>
      </c>
      <c r="O48" s="25" t="s">
        <v>31</v>
      </c>
      <c r="P48" s="27" t="s">
        <v>274</v>
      </c>
      <c r="Q48" s="14" t="s">
        <v>273</v>
      </c>
      <c r="R48" s="25" t="s">
        <v>267</v>
      </c>
      <c r="S48" s="14"/>
    </row>
    <row r="49" s="3" customFormat="1" ht="48" spans="1:19">
      <c r="A49" s="13" t="s">
        <v>275</v>
      </c>
      <c r="B49" s="14" t="s">
        <v>276</v>
      </c>
      <c r="C49" s="13" t="s">
        <v>23</v>
      </c>
      <c r="D49" s="13" t="s">
        <v>24</v>
      </c>
      <c r="E49" s="13" t="s">
        <v>25</v>
      </c>
      <c r="F49" s="14" t="s">
        <v>264</v>
      </c>
      <c r="G49" s="14">
        <v>2024</v>
      </c>
      <c r="H49" s="13" t="s">
        <v>277</v>
      </c>
      <c r="I49" s="14" t="s">
        <v>278</v>
      </c>
      <c r="J49" s="25" t="s">
        <v>279</v>
      </c>
      <c r="K49" s="26">
        <v>18</v>
      </c>
      <c r="L49" s="26">
        <v>18</v>
      </c>
      <c r="M49" s="26">
        <f t="shared" si="0"/>
        <v>0</v>
      </c>
      <c r="N49" s="25" t="s">
        <v>278</v>
      </c>
      <c r="O49" s="25" t="s">
        <v>31</v>
      </c>
      <c r="P49" s="27" t="s">
        <v>280</v>
      </c>
      <c r="Q49" s="14" t="s">
        <v>278</v>
      </c>
      <c r="R49" s="25" t="s">
        <v>279</v>
      </c>
      <c r="S49" s="14"/>
    </row>
    <row r="50" s="3" customFormat="1" ht="60" spans="1:19">
      <c r="A50" s="13" t="s">
        <v>281</v>
      </c>
      <c r="B50" s="14" t="s">
        <v>282</v>
      </c>
      <c r="C50" s="13" t="s">
        <v>23</v>
      </c>
      <c r="D50" s="13" t="s">
        <v>283</v>
      </c>
      <c r="E50" s="13" t="s">
        <v>284</v>
      </c>
      <c r="F50" s="14" t="s">
        <v>264</v>
      </c>
      <c r="G50" s="14">
        <v>2024</v>
      </c>
      <c r="H50" s="13" t="s">
        <v>285</v>
      </c>
      <c r="I50" s="14" t="s">
        <v>286</v>
      </c>
      <c r="J50" s="25" t="s">
        <v>287</v>
      </c>
      <c r="K50" s="26">
        <v>8</v>
      </c>
      <c r="L50" s="26">
        <v>8</v>
      </c>
      <c r="M50" s="26">
        <f t="shared" si="0"/>
        <v>0</v>
      </c>
      <c r="N50" s="25" t="s">
        <v>286</v>
      </c>
      <c r="O50" s="25" t="s">
        <v>31</v>
      </c>
      <c r="P50" s="27" t="s">
        <v>288</v>
      </c>
      <c r="Q50" s="14" t="s">
        <v>286</v>
      </c>
      <c r="R50" s="25" t="s">
        <v>287</v>
      </c>
      <c r="S50" s="14"/>
    </row>
    <row r="51" s="3" customFormat="1" ht="60" spans="1:19">
      <c r="A51" s="13" t="s">
        <v>289</v>
      </c>
      <c r="B51" s="14" t="s">
        <v>290</v>
      </c>
      <c r="C51" s="13" t="s">
        <v>23</v>
      </c>
      <c r="D51" s="13" t="s">
        <v>270</v>
      </c>
      <c r="E51" s="13" t="s">
        <v>271</v>
      </c>
      <c r="F51" s="14" t="s">
        <v>264</v>
      </c>
      <c r="G51" s="14">
        <v>2024</v>
      </c>
      <c r="H51" s="13" t="s">
        <v>285</v>
      </c>
      <c r="I51" s="14" t="s">
        <v>291</v>
      </c>
      <c r="J51" s="25" t="s">
        <v>292</v>
      </c>
      <c r="K51" s="26">
        <v>19.8</v>
      </c>
      <c r="L51" s="26">
        <v>19.8</v>
      </c>
      <c r="M51" s="26">
        <f t="shared" si="0"/>
        <v>0</v>
      </c>
      <c r="N51" s="25" t="s">
        <v>291</v>
      </c>
      <c r="O51" s="25" t="s">
        <v>31</v>
      </c>
      <c r="P51" s="27" t="s">
        <v>288</v>
      </c>
      <c r="Q51" s="14" t="s">
        <v>291</v>
      </c>
      <c r="R51" s="25" t="s">
        <v>292</v>
      </c>
      <c r="S51" s="14"/>
    </row>
    <row r="52" s="3" customFormat="1" ht="84" spans="1:19">
      <c r="A52" s="13" t="s">
        <v>293</v>
      </c>
      <c r="B52" s="14" t="s">
        <v>294</v>
      </c>
      <c r="C52" s="13" t="s">
        <v>23</v>
      </c>
      <c r="D52" s="13" t="s">
        <v>270</v>
      </c>
      <c r="E52" s="13" t="s">
        <v>271</v>
      </c>
      <c r="F52" s="14" t="s">
        <v>264</v>
      </c>
      <c r="G52" s="14">
        <v>2024</v>
      </c>
      <c r="H52" s="13" t="s">
        <v>295</v>
      </c>
      <c r="I52" s="14" t="s">
        <v>296</v>
      </c>
      <c r="J52" s="25" t="s">
        <v>297</v>
      </c>
      <c r="K52" s="26">
        <v>108</v>
      </c>
      <c r="L52" s="26">
        <v>108</v>
      </c>
      <c r="M52" s="26">
        <f t="shared" si="0"/>
        <v>0</v>
      </c>
      <c r="N52" s="25" t="s">
        <v>296</v>
      </c>
      <c r="O52" s="25" t="s">
        <v>31</v>
      </c>
      <c r="P52" s="27" t="s">
        <v>274</v>
      </c>
      <c r="Q52" s="14" t="s">
        <v>296</v>
      </c>
      <c r="R52" s="25" t="s">
        <v>297</v>
      </c>
      <c r="S52" s="14"/>
    </row>
    <row r="53" s="3" customFormat="1" ht="84" spans="1:19">
      <c r="A53" s="13" t="s">
        <v>298</v>
      </c>
      <c r="B53" s="14" t="s">
        <v>299</v>
      </c>
      <c r="C53" s="13" t="s">
        <v>23</v>
      </c>
      <c r="D53" s="13" t="s">
        <v>270</v>
      </c>
      <c r="E53" s="13" t="s">
        <v>271</v>
      </c>
      <c r="F53" s="14" t="s">
        <v>264</v>
      </c>
      <c r="G53" s="14">
        <v>2024</v>
      </c>
      <c r="H53" s="13" t="s">
        <v>295</v>
      </c>
      <c r="I53" s="14" t="s">
        <v>300</v>
      </c>
      <c r="J53" s="25" t="s">
        <v>267</v>
      </c>
      <c r="K53" s="26">
        <v>24.3</v>
      </c>
      <c r="L53" s="26">
        <v>24.3</v>
      </c>
      <c r="M53" s="26">
        <f t="shared" si="0"/>
        <v>0</v>
      </c>
      <c r="N53" s="25" t="s">
        <v>300</v>
      </c>
      <c r="O53" s="25" t="s">
        <v>31</v>
      </c>
      <c r="P53" s="27" t="s">
        <v>301</v>
      </c>
      <c r="Q53" s="14" t="s">
        <v>300</v>
      </c>
      <c r="R53" s="25" t="s">
        <v>267</v>
      </c>
      <c r="S53" s="14"/>
    </row>
    <row r="54" s="3" customFormat="1" ht="48" spans="1:19">
      <c r="A54" s="13" t="s">
        <v>302</v>
      </c>
      <c r="B54" s="14" t="s">
        <v>303</v>
      </c>
      <c r="C54" s="13" t="s">
        <v>23</v>
      </c>
      <c r="D54" s="13" t="s">
        <v>270</v>
      </c>
      <c r="E54" s="13" t="s">
        <v>271</v>
      </c>
      <c r="F54" s="14" t="s">
        <v>264</v>
      </c>
      <c r="G54" s="14">
        <v>2024</v>
      </c>
      <c r="H54" s="13" t="s">
        <v>304</v>
      </c>
      <c r="I54" s="14" t="s">
        <v>305</v>
      </c>
      <c r="J54" s="25" t="s">
        <v>267</v>
      </c>
      <c r="K54" s="26">
        <v>30</v>
      </c>
      <c r="L54" s="26">
        <v>30</v>
      </c>
      <c r="M54" s="26">
        <f t="shared" si="0"/>
        <v>0</v>
      </c>
      <c r="N54" s="25" t="s">
        <v>305</v>
      </c>
      <c r="O54" s="25" t="s">
        <v>31</v>
      </c>
      <c r="P54" s="27" t="s">
        <v>306</v>
      </c>
      <c r="Q54" s="14" t="s">
        <v>305</v>
      </c>
      <c r="R54" s="25" t="s">
        <v>267</v>
      </c>
      <c r="S54" s="14"/>
    </row>
    <row r="55" s="3" customFormat="1" ht="72" spans="1:19">
      <c r="A55" s="13" t="s">
        <v>307</v>
      </c>
      <c r="B55" s="14" t="s">
        <v>308</v>
      </c>
      <c r="C55" s="13" t="s">
        <v>23</v>
      </c>
      <c r="D55" s="13" t="s">
        <v>270</v>
      </c>
      <c r="E55" s="13" t="s">
        <v>271</v>
      </c>
      <c r="F55" s="14" t="s">
        <v>264</v>
      </c>
      <c r="G55" s="14">
        <v>2024</v>
      </c>
      <c r="H55" s="13" t="s">
        <v>309</v>
      </c>
      <c r="I55" s="14" t="s">
        <v>310</v>
      </c>
      <c r="J55" s="25" t="s">
        <v>267</v>
      </c>
      <c r="K55" s="26">
        <v>16.2</v>
      </c>
      <c r="L55" s="26">
        <v>16.2</v>
      </c>
      <c r="M55" s="26">
        <f t="shared" si="0"/>
        <v>0</v>
      </c>
      <c r="N55" s="25" t="s">
        <v>310</v>
      </c>
      <c r="O55" s="25" t="s">
        <v>31</v>
      </c>
      <c r="P55" s="27">
        <v>28</v>
      </c>
      <c r="Q55" s="14" t="s">
        <v>310</v>
      </c>
      <c r="R55" s="25" t="s">
        <v>267</v>
      </c>
      <c r="S55" s="14"/>
    </row>
    <row r="56" s="3" customFormat="1" ht="72" spans="1:19">
      <c r="A56" s="13" t="s">
        <v>311</v>
      </c>
      <c r="B56" s="14" t="s">
        <v>312</v>
      </c>
      <c r="C56" s="13" t="s">
        <v>23</v>
      </c>
      <c r="D56" s="13" t="s">
        <v>270</v>
      </c>
      <c r="E56" s="13" t="s">
        <v>271</v>
      </c>
      <c r="F56" s="14" t="s">
        <v>264</v>
      </c>
      <c r="G56" s="14">
        <v>2024</v>
      </c>
      <c r="H56" s="13" t="s">
        <v>313</v>
      </c>
      <c r="I56" s="14" t="s">
        <v>314</v>
      </c>
      <c r="J56" s="25" t="s">
        <v>267</v>
      </c>
      <c r="K56" s="26">
        <v>4</v>
      </c>
      <c r="L56" s="26">
        <v>4</v>
      </c>
      <c r="M56" s="26">
        <f t="shared" si="0"/>
        <v>0</v>
      </c>
      <c r="N56" s="25" t="s">
        <v>314</v>
      </c>
      <c r="O56" s="25" t="s">
        <v>31</v>
      </c>
      <c r="P56" s="27">
        <v>163</v>
      </c>
      <c r="Q56" s="14" t="s">
        <v>314</v>
      </c>
      <c r="R56" s="25" t="s">
        <v>267</v>
      </c>
      <c r="S56" s="14"/>
    </row>
    <row r="57" s="3" customFormat="1" ht="72" spans="1:19">
      <c r="A57" s="13" t="s">
        <v>311</v>
      </c>
      <c r="B57" s="14" t="s">
        <v>312</v>
      </c>
      <c r="C57" s="13" t="s">
        <v>23</v>
      </c>
      <c r="D57" s="13" t="s">
        <v>270</v>
      </c>
      <c r="E57" s="13" t="s">
        <v>271</v>
      </c>
      <c r="F57" s="14" t="s">
        <v>264</v>
      </c>
      <c r="G57" s="14">
        <v>2024</v>
      </c>
      <c r="H57" s="13" t="s">
        <v>315</v>
      </c>
      <c r="I57" s="14" t="s">
        <v>316</v>
      </c>
      <c r="J57" s="25" t="s">
        <v>267</v>
      </c>
      <c r="K57" s="26">
        <v>8</v>
      </c>
      <c r="L57" s="26">
        <v>8</v>
      </c>
      <c r="M57" s="26">
        <f t="shared" si="0"/>
        <v>0</v>
      </c>
      <c r="N57" s="25" t="s">
        <v>316</v>
      </c>
      <c r="O57" s="25" t="s">
        <v>31</v>
      </c>
      <c r="P57" s="27">
        <v>166</v>
      </c>
      <c r="Q57" s="14" t="s">
        <v>316</v>
      </c>
      <c r="R57" s="25" t="s">
        <v>267</v>
      </c>
      <c r="S57" s="14"/>
    </row>
    <row r="58" s="3" customFormat="1" ht="72" spans="1:19">
      <c r="A58" s="13" t="s">
        <v>311</v>
      </c>
      <c r="B58" s="14" t="s">
        <v>312</v>
      </c>
      <c r="C58" s="13" t="s">
        <v>23</v>
      </c>
      <c r="D58" s="13" t="s">
        <v>270</v>
      </c>
      <c r="E58" s="13" t="s">
        <v>271</v>
      </c>
      <c r="F58" s="14" t="s">
        <v>264</v>
      </c>
      <c r="G58" s="14">
        <v>2024</v>
      </c>
      <c r="H58" s="13" t="s">
        <v>317</v>
      </c>
      <c r="I58" s="14" t="s">
        <v>318</v>
      </c>
      <c r="J58" s="25" t="s">
        <v>267</v>
      </c>
      <c r="K58" s="26">
        <v>2</v>
      </c>
      <c r="L58" s="26">
        <v>2</v>
      </c>
      <c r="M58" s="26">
        <f t="shared" si="0"/>
        <v>0</v>
      </c>
      <c r="N58" s="25" t="s">
        <v>318</v>
      </c>
      <c r="O58" s="25" t="s">
        <v>31</v>
      </c>
      <c r="P58" s="27">
        <v>102</v>
      </c>
      <c r="Q58" s="14" t="s">
        <v>318</v>
      </c>
      <c r="R58" s="25" t="s">
        <v>267</v>
      </c>
      <c r="S58" s="14"/>
    </row>
    <row r="59" s="3" customFormat="1" ht="72" spans="1:19">
      <c r="A59" s="13" t="s">
        <v>311</v>
      </c>
      <c r="B59" s="14" t="s">
        <v>312</v>
      </c>
      <c r="C59" s="13" t="s">
        <v>23</v>
      </c>
      <c r="D59" s="13" t="s">
        <v>270</v>
      </c>
      <c r="E59" s="13" t="s">
        <v>271</v>
      </c>
      <c r="F59" s="14" t="s">
        <v>264</v>
      </c>
      <c r="G59" s="14">
        <v>2024</v>
      </c>
      <c r="H59" s="13" t="s">
        <v>319</v>
      </c>
      <c r="I59" s="14" t="s">
        <v>318</v>
      </c>
      <c r="J59" s="25" t="s">
        <v>267</v>
      </c>
      <c r="K59" s="26">
        <v>2</v>
      </c>
      <c r="L59" s="26">
        <v>2</v>
      </c>
      <c r="M59" s="26">
        <f t="shared" si="0"/>
        <v>0</v>
      </c>
      <c r="N59" s="25" t="s">
        <v>318</v>
      </c>
      <c r="O59" s="25" t="s">
        <v>31</v>
      </c>
      <c r="P59" s="27">
        <v>112</v>
      </c>
      <c r="Q59" s="14" t="s">
        <v>318</v>
      </c>
      <c r="R59" s="25" t="s">
        <v>267</v>
      </c>
      <c r="S59" s="14"/>
    </row>
    <row r="60" s="3" customFormat="1" ht="48" spans="1:19">
      <c r="A60" s="13" t="s">
        <v>320</v>
      </c>
      <c r="B60" s="14" t="s">
        <v>312</v>
      </c>
      <c r="C60" s="13" t="s">
        <v>23</v>
      </c>
      <c r="D60" s="13" t="s">
        <v>270</v>
      </c>
      <c r="E60" s="13" t="s">
        <v>271</v>
      </c>
      <c r="F60" s="14" t="s">
        <v>264</v>
      </c>
      <c r="G60" s="14">
        <v>2024</v>
      </c>
      <c r="H60" s="13" t="s">
        <v>118</v>
      </c>
      <c r="I60" s="14" t="s">
        <v>321</v>
      </c>
      <c r="J60" s="25" t="s">
        <v>267</v>
      </c>
      <c r="K60" s="26">
        <v>5.36</v>
      </c>
      <c r="L60" s="26">
        <v>5.36</v>
      </c>
      <c r="M60" s="26">
        <f t="shared" si="0"/>
        <v>0</v>
      </c>
      <c r="N60" s="25" t="s">
        <v>321</v>
      </c>
      <c r="O60" s="25" t="s">
        <v>31</v>
      </c>
      <c r="P60" s="27">
        <v>131</v>
      </c>
      <c r="Q60" s="14" t="s">
        <v>321</v>
      </c>
      <c r="R60" s="25" t="s">
        <v>267</v>
      </c>
      <c r="S60" s="14"/>
    </row>
    <row r="61" s="3" customFormat="1" ht="96" spans="1:19">
      <c r="A61" s="13" t="s">
        <v>320</v>
      </c>
      <c r="B61" s="14" t="s">
        <v>322</v>
      </c>
      <c r="C61" s="13" t="s">
        <v>23</v>
      </c>
      <c r="D61" s="13" t="s">
        <v>270</v>
      </c>
      <c r="E61" s="13" t="s">
        <v>271</v>
      </c>
      <c r="F61" s="14" t="s">
        <v>264</v>
      </c>
      <c r="G61" s="14">
        <v>2024</v>
      </c>
      <c r="H61" s="13" t="s">
        <v>323</v>
      </c>
      <c r="I61" s="14" t="s">
        <v>324</v>
      </c>
      <c r="J61" s="25" t="s">
        <v>325</v>
      </c>
      <c r="K61" s="26">
        <v>6.12</v>
      </c>
      <c r="L61" s="26">
        <v>6.12</v>
      </c>
      <c r="M61" s="26">
        <f t="shared" si="0"/>
        <v>0</v>
      </c>
      <c r="N61" s="25" t="s">
        <v>324</v>
      </c>
      <c r="O61" s="25" t="s">
        <v>31</v>
      </c>
      <c r="P61" s="27">
        <v>105</v>
      </c>
      <c r="Q61" s="14" t="s">
        <v>324</v>
      </c>
      <c r="R61" s="25" t="s">
        <v>325</v>
      </c>
      <c r="S61" s="14"/>
    </row>
    <row r="62" s="3" customFormat="1" ht="48" spans="1:19">
      <c r="A62" s="13" t="s">
        <v>320</v>
      </c>
      <c r="B62" s="14" t="s">
        <v>322</v>
      </c>
      <c r="C62" s="13" t="s">
        <v>23</v>
      </c>
      <c r="D62" s="13" t="s">
        <v>270</v>
      </c>
      <c r="E62" s="13" t="s">
        <v>271</v>
      </c>
      <c r="F62" s="14" t="s">
        <v>264</v>
      </c>
      <c r="G62" s="14">
        <v>2024</v>
      </c>
      <c r="H62" s="13" t="s">
        <v>326</v>
      </c>
      <c r="I62" s="14" t="s">
        <v>327</v>
      </c>
      <c r="J62" s="25" t="s">
        <v>328</v>
      </c>
      <c r="K62" s="26">
        <v>4.61</v>
      </c>
      <c r="L62" s="26">
        <v>4.61</v>
      </c>
      <c r="M62" s="26">
        <f t="shared" si="0"/>
        <v>0</v>
      </c>
      <c r="N62" s="25" t="s">
        <v>327</v>
      </c>
      <c r="O62" s="25" t="s">
        <v>31</v>
      </c>
      <c r="P62" s="27">
        <v>195</v>
      </c>
      <c r="Q62" s="14" t="s">
        <v>327</v>
      </c>
      <c r="R62" s="25" t="s">
        <v>328</v>
      </c>
      <c r="S62" s="14"/>
    </row>
    <row r="63" s="3" customFormat="1" ht="48" spans="1:19">
      <c r="A63" s="13" t="s">
        <v>320</v>
      </c>
      <c r="B63" s="14" t="s">
        <v>322</v>
      </c>
      <c r="C63" s="13" t="s">
        <v>23</v>
      </c>
      <c r="D63" s="13" t="s">
        <v>270</v>
      </c>
      <c r="E63" s="13" t="s">
        <v>271</v>
      </c>
      <c r="F63" s="14" t="s">
        <v>264</v>
      </c>
      <c r="G63" s="14">
        <v>2024</v>
      </c>
      <c r="H63" s="13" t="s">
        <v>329</v>
      </c>
      <c r="I63" s="14" t="s">
        <v>330</v>
      </c>
      <c r="J63" s="25" t="s">
        <v>331</v>
      </c>
      <c r="K63" s="26">
        <v>1</v>
      </c>
      <c r="L63" s="26">
        <v>1</v>
      </c>
      <c r="M63" s="26">
        <f t="shared" si="0"/>
        <v>0</v>
      </c>
      <c r="N63" s="25" t="s">
        <v>330</v>
      </c>
      <c r="O63" s="25" t="s">
        <v>31</v>
      </c>
      <c r="P63" s="27">
        <v>156</v>
      </c>
      <c r="Q63" s="14" t="s">
        <v>330</v>
      </c>
      <c r="R63" s="25" t="s">
        <v>331</v>
      </c>
      <c r="S63" s="14"/>
    </row>
    <row r="64" s="3" customFormat="1" ht="48" spans="1:19">
      <c r="A64" s="13" t="s">
        <v>320</v>
      </c>
      <c r="B64" s="14" t="s">
        <v>322</v>
      </c>
      <c r="C64" s="13" t="s">
        <v>23</v>
      </c>
      <c r="D64" s="13" t="s">
        <v>270</v>
      </c>
      <c r="E64" s="13" t="s">
        <v>271</v>
      </c>
      <c r="F64" s="14" t="s">
        <v>264</v>
      </c>
      <c r="G64" s="14">
        <v>2024</v>
      </c>
      <c r="H64" s="13" t="s">
        <v>332</v>
      </c>
      <c r="I64" s="14" t="s">
        <v>333</v>
      </c>
      <c r="J64" s="25" t="s">
        <v>328</v>
      </c>
      <c r="K64" s="26">
        <v>1.94</v>
      </c>
      <c r="L64" s="26">
        <v>1.94</v>
      </c>
      <c r="M64" s="26">
        <f t="shared" si="0"/>
        <v>0</v>
      </c>
      <c r="N64" s="25" t="s">
        <v>333</v>
      </c>
      <c r="O64" s="25" t="s">
        <v>31</v>
      </c>
      <c r="P64" s="27">
        <v>127</v>
      </c>
      <c r="Q64" s="14" t="s">
        <v>333</v>
      </c>
      <c r="R64" s="25" t="s">
        <v>328</v>
      </c>
      <c r="S64" s="14"/>
    </row>
    <row r="65" s="3" customFormat="1" ht="48" spans="1:19">
      <c r="A65" s="13" t="s">
        <v>320</v>
      </c>
      <c r="B65" s="14" t="s">
        <v>322</v>
      </c>
      <c r="C65" s="13" t="s">
        <v>23</v>
      </c>
      <c r="D65" s="13" t="s">
        <v>270</v>
      </c>
      <c r="E65" s="13" t="s">
        <v>271</v>
      </c>
      <c r="F65" s="14" t="s">
        <v>264</v>
      </c>
      <c r="G65" s="14">
        <v>2024</v>
      </c>
      <c r="H65" s="13" t="s">
        <v>334</v>
      </c>
      <c r="I65" s="14" t="s">
        <v>335</v>
      </c>
      <c r="J65" s="25" t="s">
        <v>328</v>
      </c>
      <c r="K65" s="26">
        <v>4.6</v>
      </c>
      <c r="L65" s="26">
        <v>4.6</v>
      </c>
      <c r="M65" s="26">
        <f t="shared" si="0"/>
        <v>0</v>
      </c>
      <c r="N65" s="25" t="s">
        <v>335</v>
      </c>
      <c r="O65" s="25" t="s">
        <v>31</v>
      </c>
      <c r="P65" s="27">
        <v>146</v>
      </c>
      <c r="Q65" s="14" t="s">
        <v>335</v>
      </c>
      <c r="R65" s="25" t="s">
        <v>328</v>
      </c>
      <c r="S65" s="14"/>
    </row>
    <row r="66" s="3" customFormat="1" ht="72" spans="1:19">
      <c r="A66" s="13" t="s">
        <v>320</v>
      </c>
      <c r="B66" s="14" t="s">
        <v>322</v>
      </c>
      <c r="C66" s="13" t="s">
        <v>23</v>
      </c>
      <c r="D66" s="13" t="s">
        <v>270</v>
      </c>
      <c r="E66" s="13" t="s">
        <v>271</v>
      </c>
      <c r="F66" s="14" t="s">
        <v>264</v>
      </c>
      <c r="G66" s="14">
        <v>2024</v>
      </c>
      <c r="H66" s="13" t="s">
        <v>336</v>
      </c>
      <c r="I66" s="14" t="s">
        <v>337</v>
      </c>
      <c r="J66" s="25" t="s">
        <v>328</v>
      </c>
      <c r="K66" s="26">
        <v>8.27</v>
      </c>
      <c r="L66" s="26">
        <v>8.27</v>
      </c>
      <c r="M66" s="26">
        <f t="shared" si="0"/>
        <v>0</v>
      </c>
      <c r="N66" s="25" t="s">
        <v>337</v>
      </c>
      <c r="O66" s="25" t="s">
        <v>31</v>
      </c>
      <c r="P66" s="27">
        <v>186</v>
      </c>
      <c r="Q66" s="14" t="s">
        <v>337</v>
      </c>
      <c r="R66" s="25" t="s">
        <v>328</v>
      </c>
      <c r="S66" s="14"/>
    </row>
    <row r="67" s="3" customFormat="1" ht="60" spans="1:19">
      <c r="A67" s="13" t="s">
        <v>320</v>
      </c>
      <c r="B67" s="14" t="s">
        <v>322</v>
      </c>
      <c r="C67" s="13" t="s">
        <v>23</v>
      </c>
      <c r="D67" s="13" t="s">
        <v>270</v>
      </c>
      <c r="E67" s="13" t="s">
        <v>271</v>
      </c>
      <c r="F67" s="14" t="s">
        <v>264</v>
      </c>
      <c r="G67" s="14">
        <v>2024</v>
      </c>
      <c r="H67" s="13" t="s">
        <v>338</v>
      </c>
      <c r="I67" s="14" t="s">
        <v>339</v>
      </c>
      <c r="J67" s="25" t="s">
        <v>328</v>
      </c>
      <c r="K67" s="26">
        <v>18.44</v>
      </c>
      <c r="L67" s="26">
        <v>18.44</v>
      </c>
      <c r="M67" s="26">
        <f t="shared" si="0"/>
        <v>0</v>
      </c>
      <c r="N67" s="25" t="s">
        <v>339</v>
      </c>
      <c r="O67" s="25" t="s">
        <v>31</v>
      </c>
      <c r="P67" s="27">
        <v>154</v>
      </c>
      <c r="Q67" s="14" t="s">
        <v>339</v>
      </c>
      <c r="R67" s="25" t="s">
        <v>328</v>
      </c>
      <c r="S67" s="14"/>
    </row>
    <row r="68" s="3" customFormat="1" ht="120" spans="1:19">
      <c r="A68" s="13" t="s">
        <v>320</v>
      </c>
      <c r="B68" s="14" t="s">
        <v>322</v>
      </c>
      <c r="C68" s="13" t="s">
        <v>23</v>
      </c>
      <c r="D68" s="13" t="s">
        <v>270</v>
      </c>
      <c r="E68" s="13" t="s">
        <v>271</v>
      </c>
      <c r="F68" s="14" t="s">
        <v>264</v>
      </c>
      <c r="G68" s="14">
        <v>2024</v>
      </c>
      <c r="H68" s="13" t="s">
        <v>340</v>
      </c>
      <c r="I68" s="14" t="s">
        <v>341</v>
      </c>
      <c r="J68" s="25" t="s">
        <v>328</v>
      </c>
      <c r="K68" s="26">
        <v>11.16</v>
      </c>
      <c r="L68" s="26">
        <v>11.16</v>
      </c>
      <c r="M68" s="26">
        <f t="shared" si="0"/>
        <v>0</v>
      </c>
      <c r="N68" s="25" t="s">
        <v>341</v>
      </c>
      <c r="O68" s="25" t="s">
        <v>31</v>
      </c>
      <c r="P68" s="27">
        <v>184</v>
      </c>
      <c r="Q68" s="14" t="s">
        <v>341</v>
      </c>
      <c r="R68" s="25" t="s">
        <v>328</v>
      </c>
      <c r="S68" s="14"/>
    </row>
    <row r="69" s="3" customFormat="1" ht="60" spans="1:19">
      <c r="A69" s="13" t="s">
        <v>342</v>
      </c>
      <c r="B69" s="14" t="s">
        <v>343</v>
      </c>
      <c r="C69" s="13" t="s">
        <v>23</v>
      </c>
      <c r="D69" s="13" t="s">
        <v>270</v>
      </c>
      <c r="E69" s="13" t="s">
        <v>271</v>
      </c>
      <c r="F69" s="14" t="s">
        <v>264</v>
      </c>
      <c r="G69" s="14">
        <v>2024</v>
      </c>
      <c r="H69" s="13" t="s">
        <v>344</v>
      </c>
      <c r="I69" s="14" t="s">
        <v>345</v>
      </c>
      <c r="J69" s="25" t="s">
        <v>267</v>
      </c>
      <c r="K69" s="26">
        <v>12</v>
      </c>
      <c r="L69" s="26">
        <v>12</v>
      </c>
      <c r="M69" s="26">
        <f t="shared" si="0"/>
        <v>0</v>
      </c>
      <c r="N69" s="25" t="s">
        <v>345</v>
      </c>
      <c r="O69" s="25" t="s">
        <v>31</v>
      </c>
      <c r="P69" s="27" t="s">
        <v>346</v>
      </c>
      <c r="Q69" s="14" t="s">
        <v>345</v>
      </c>
      <c r="R69" s="25" t="s">
        <v>267</v>
      </c>
      <c r="S69" s="14"/>
    </row>
    <row r="70" s="3" customFormat="1" ht="60" spans="1:19">
      <c r="A70" s="13" t="s">
        <v>347</v>
      </c>
      <c r="B70" s="14" t="s">
        <v>348</v>
      </c>
      <c r="C70" s="13" t="s">
        <v>23</v>
      </c>
      <c r="D70" s="13" t="s">
        <v>270</v>
      </c>
      <c r="E70" s="13" t="s">
        <v>271</v>
      </c>
      <c r="F70" s="14" t="s">
        <v>264</v>
      </c>
      <c r="G70" s="14">
        <v>2024</v>
      </c>
      <c r="H70" s="13" t="s">
        <v>349</v>
      </c>
      <c r="I70" s="14" t="s">
        <v>350</v>
      </c>
      <c r="J70" s="25" t="s">
        <v>267</v>
      </c>
      <c r="K70" s="26">
        <v>12</v>
      </c>
      <c r="L70" s="26">
        <v>12</v>
      </c>
      <c r="M70" s="26">
        <f t="shared" ref="M70:M133" si="1">K70-L70</f>
        <v>0</v>
      </c>
      <c r="N70" s="25" t="s">
        <v>350</v>
      </c>
      <c r="O70" s="25" t="s">
        <v>31</v>
      </c>
      <c r="P70" s="27" t="s">
        <v>274</v>
      </c>
      <c r="Q70" s="14" t="s">
        <v>350</v>
      </c>
      <c r="R70" s="25" t="s">
        <v>267</v>
      </c>
      <c r="S70" s="14"/>
    </row>
    <row r="71" s="3" customFormat="1" ht="60" spans="1:19">
      <c r="A71" s="13" t="s">
        <v>351</v>
      </c>
      <c r="B71" s="14" t="s">
        <v>352</v>
      </c>
      <c r="C71" s="13" t="s">
        <v>23</v>
      </c>
      <c r="D71" s="13" t="s">
        <v>270</v>
      </c>
      <c r="E71" s="13" t="s">
        <v>271</v>
      </c>
      <c r="F71" s="14" t="s">
        <v>264</v>
      </c>
      <c r="G71" s="14">
        <v>2024</v>
      </c>
      <c r="H71" s="13" t="s">
        <v>353</v>
      </c>
      <c r="I71" s="14" t="s">
        <v>354</v>
      </c>
      <c r="J71" s="25" t="s">
        <v>267</v>
      </c>
      <c r="K71" s="26">
        <v>9</v>
      </c>
      <c r="L71" s="26">
        <v>9</v>
      </c>
      <c r="M71" s="26">
        <f t="shared" si="1"/>
        <v>0</v>
      </c>
      <c r="N71" s="25" t="s">
        <v>354</v>
      </c>
      <c r="O71" s="25" t="s">
        <v>31</v>
      </c>
      <c r="P71" s="27" t="s">
        <v>274</v>
      </c>
      <c r="Q71" s="14" t="s">
        <v>354</v>
      </c>
      <c r="R71" s="25" t="s">
        <v>267</v>
      </c>
      <c r="S71" s="14"/>
    </row>
    <row r="72" s="3" customFormat="1" ht="72" spans="1:19">
      <c r="A72" s="13" t="s">
        <v>355</v>
      </c>
      <c r="B72" s="14" t="s">
        <v>356</v>
      </c>
      <c r="C72" s="13" t="s">
        <v>23</v>
      </c>
      <c r="D72" s="13" t="s">
        <v>270</v>
      </c>
      <c r="E72" s="13" t="s">
        <v>271</v>
      </c>
      <c r="F72" s="14" t="s">
        <v>264</v>
      </c>
      <c r="G72" s="14">
        <v>2024</v>
      </c>
      <c r="H72" s="13" t="s">
        <v>251</v>
      </c>
      <c r="I72" s="14" t="s">
        <v>357</v>
      </c>
      <c r="J72" s="25" t="s">
        <v>267</v>
      </c>
      <c r="K72" s="26">
        <v>24</v>
      </c>
      <c r="L72" s="26">
        <v>24</v>
      </c>
      <c r="M72" s="26">
        <f t="shared" si="1"/>
        <v>0</v>
      </c>
      <c r="N72" s="25" t="s">
        <v>357</v>
      </c>
      <c r="O72" s="25" t="s">
        <v>31</v>
      </c>
      <c r="P72" s="27" t="s">
        <v>358</v>
      </c>
      <c r="Q72" s="14" t="s">
        <v>357</v>
      </c>
      <c r="R72" s="25" t="s">
        <v>267</v>
      </c>
      <c r="S72" s="14"/>
    </row>
    <row r="73" s="3" customFormat="1" ht="72" spans="1:19">
      <c r="A73" s="13" t="s">
        <v>359</v>
      </c>
      <c r="B73" s="14" t="s">
        <v>360</v>
      </c>
      <c r="C73" s="13" t="s">
        <v>23</v>
      </c>
      <c r="D73" s="13" t="s">
        <v>270</v>
      </c>
      <c r="E73" s="13" t="s">
        <v>271</v>
      </c>
      <c r="F73" s="14" t="s">
        <v>264</v>
      </c>
      <c r="G73" s="14">
        <v>2024</v>
      </c>
      <c r="H73" s="13" t="s">
        <v>361</v>
      </c>
      <c r="I73" s="14" t="s">
        <v>362</v>
      </c>
      <c r="J73" s="25" t="s">
        <v>363</v>
      </c>
      <c r="K73" s="26">
        <v>24</v>
      </c>
      <c r="L73" s="26">
        <v>24</v>
      </c>
      <c r="M73" s="26">
        <f t="shared" si="1"/>
        <v>0</v>
      </c>
      <c r="N73" s="25" t="s">
        <v>362</v>
      </c>
      <c r="O73" s="25" t="s">
        <v>31</v>
      </c>
      <c r="P73" s="27" t="s">
        <v>364</v>
      </c>
      <c r="Q73" s="14" t="s">
        <v>362</v>
      </c>
      <c r="R73" s="25" t="s">
        <v>363</v>
      </c>
      <c r="S73" s="14"/>
    </row>
    <row r="74" s="3" customFormat="1" ht="84" spans="1:19">
      <c r="A74" s="13" t="s">
        <v>365</v>
      </c>
      <c r="B74" s="14" t="s">
        <v>366</v>
      </c>
      <c r="C74" s="13" t="s">
        <v>23</v>
      </c>
      <c r="D74" s="13" t="s">
        <v>24</v>
      </c>
      <c r="E74" s="13" t="s">
        <v>25</v>
      </c>
      <c r="F74" s="14" t="s">
        <v>264</v>
      </c>
      <c r="G74" s="14">
        <v>2024</v>
      </c>
      <c r="H74" s="13" t="s">
        <v>367</v>
      </c>
      <c r="I74" s="14" t="s">
        <v>368</v>
      </c>
      <c r="J74" s="25" t="s">
        <v>267</v>
      </c>
      <c r="K74" s="26">
        <v>20</v>
      </c>
      <c r="L74" s="26">
        <v>20</v>
      </c>
      <c r="M74" s="26">
        <f t="shared" si="1"/>
        <v>0</v>
      </c>
      <c r="N74" s="25" t="s">
        <v>368</v>
      </c>
      <c r="O74" s="25" t="s">
        <v>31</v>
      </c>
      <c r="P74" s="27">
        <v>110</v>
      </c>
      <c r="Q74" s="14" t="s">
        <v>368</v>
      </c>
      <c r="R74" s="25" t="s">
        <v>267</v>
      </c>
      <c r="S74" s="14"/>
    </row>
    <row r="75" s="3" customFormat="1" ht="36" spans="1:19">
      <c r="A75" s="13" t="s">
        <v>369</v>
      </c>
      <c r="B75" s="14" t="s">
        <v>370</v>
      </c>
      <c r="C75" s="13" t="s">
        <v>23</v>
      </c>
      <c r="D75" s="13" t="s">
        <v>270</v>
      </c>
      <c r="E75" s="13" t="s">
        <v>271</v>
      </c>
      <c r="F75" s="14" t="s">
        <v>264</v>
      </c>
      <c r="G75" s="14">
        <v>2024</v>
      </c>
      <c r="H75" s="13" t="s">
        <v>371</v>
      </c>
      <c r="I75" s="14" t="s">
        <v>372</v>
      </c>
      <c r="J75" s="25" t="s">
        <v>373</v>
      </c>
      <c r="K75" s="26">
        <v>6.2</v>
      </c>
      <c r="L75" s="26">
        <v>6.2</v>
      </c>
      <c r="M75" s="26">
        <f t="shared" si="1"/>
        <v>0</v>
      </c>
      <c r="N75" s="25" t="s">
        <v>372</v>
      </c>
      <c r="O75" s="25" t="s">
        <v>31</v>
      </c>
      <c r="P75" s="27">
        <v>1000</v>
      </c>
      <c r="Q75" s="14" t="s">
        <v>372</v>
      </c>
      <c r="R75" s="25" t="s">
        <v>373</v>
      </c>
      <c r="S75" s="14"/>
    </row>
    <row r="76" s="3" customFormat="1" ht="72" spans="1:19">
      <c r="A76" s="13" t="s">
        <v>374</v>
      </c>
      <c r="B76" s="14" t="s">
        <v>375</v>
      </c>
      <c r="C76" s="13" t="s">
        <v>23</v>
      </c>
      <c r="D76" s="13" t="s">
        <v>270</v>
      </c>
      <c r="E76" s="13" t="s">
        <v>271</v>
      </c>
      <c r="F76" s="14" t="s">
        <v>264</v>
      </c>
      <c r="G76" s="14">
        <v>2024</v>
      </c>
      <c r="H76" s="13" t="s">
        <v>376</v>
      </c>
      <c r="I76" s="14" t="s">
        <v>377</v>
      </c>
      <c r="J76" s="25" t="s">
        <v>267</v>
      </c>
      <c r="K76" s="26">
        <v>16.2</v>
      </c>
      <c r="L76" s="26">
        <v>16.2</v>
      </c>
      <c r="M76" s="26">
        <f t="shared" si="1"/>
        <v>0</v>
      </c>
      <c r="N76" s="25" t="s">
        <v>377</v>
      </c>
      <c r="O76" s="25" t="s">
        <v>31</v>
      </c>
      <c r="P76" s="27">
        <v>200</v>
      </c>
      <c r="Q76" s="14" t="s">
        <v>377</v>
      </c>
      <c r="R76" s="25" t="s">
        <v>267</v>
      </c>
      <c r="S76" s="14"/>
    </row>
    <row r="77" s="3" customFormat="1" ht="48" spans="1:19">
      <c r="A77" s="13" t="s">
        <v>378</v>
      </c>
      <c r="B77" s="14" t="s">
        <v>379</v>
      </c>
      <c r="C77" s="13" t="s">
        <v>23</v>
      </c>
      <c r="D77" s="13" t="s">
        <v>270</v>
      </c>
      <c r="E77" s="13" t="s">
        <v>271</v>
      </c>
      <c r="F77" s="14" t="s">
        <v>264</v>
      </c>
      <c r="G77" s="14">
        <v>2024</v>
      </c>
      <c r="H77" s="13" t="s">
        <v>332</v>
      </c>
      <c r="I77" s="14" t="s">
        <v>380</v>
      </c>
      <c r="J77" s="25" t="s">
        <v>381</v>
      </c>
      <c r="K77" s="26">
        <v>0.4</v>
      </c>
      <c r="L77" s="26">
        <v>0.4</v>
      </c>
      <c r="M77" s="26">
        <f t="shared" si="1"/>
        <v>0</v>
      </c>
      <c r="N77" s="25" t="s">
        <v>380</v>
      </c>
      <c r="O77" s="25" t="s">
        <v>31</v>
      </c>
      <c r="P77" s="27" t="s">
        <v>382</v>
      </c>
      <c r="Q77" s="14" t="s">
        <v>380</v>
      </c>
      <c r="R77" s="25" t="s">
        <v>381</v>
      </c>
      <c r="S77" s="14"/>
    </row>
    <row r="78" s="3" customFormat="1" ht="48" spans="1:19">
      <c r="A78" s="13" t="s">
        <v>378</v>
      </c>
      <c r="B78" s="14" t="s">
        <v>383</v>
      </c>
      <c r="C78" s="13" t="s">
        <v>23</v>
      </c>
      <c r="D78" s="13" t="s">
        <v>270</v>
      </c>
      <c r="E78" s="13" t="s">
        <v>271</v>
      </c>
      <c r="F78" s="14" t="s">
        <v>264</v>
      </c>
      <c r="G78" s="14">
        <v>2024</v>
      </c>
      <c r="H78" s="13" t="s">
        <v>384</v>
      </c>
      <c r="I78" s="14" t="s">
        <v>380</v>
      </c>
      <c r="J78" s="25" t="s">
        <v>381</v>
      </c>
      <c r="K78" s="26">
        <v>0.4</v>
      </c>
      <c r="L78" s="26">
        <v>0.4</v>
      </c>
      <c r="M78" s="26">
        <f t="shared" si="1"/>
        <v>0</v>
      </c>
      <c r="N78" s="25" t="s">
        <v>380</v>
      </c>
      <c r="O78" s="25" t="s">
        <v>31</v>
      </c>
      <c r="P78" s="27" t="s">
        <v>385</v>
      </c>
      <c r="Q78" s="14" t="s">
        <v>380</v>
      </c>
      <c r="R78" s="25" t="s">
        <v>381</v>
      </c>
      <c r="S78" s="14"/>
    </row>
    <row r="79" s="3" customFormat="1" ht="48" spans="1:19">
      <c r="A79" s="13" t="s">
        <v>386</v>
      </c>
      <c r="B79" s="14" t="s">
        <v>387</v>
      </c>
      <c r="C79" s="13" t="s">
        <v>23</v>
      </c>
      <c r="D79" s="13" t="s">
        <v>388</v>
      </c>
      <c r="E79" s="13" t="s">
        <v>389</v>
      </c>
      <c r="F79" s="14" t="s">
        <v>264</v>
      </c>
      <c r="G79" s="14">
        <v>2024</v>
      </c>
      <c r="H79" s="13" t="s">
        <v>390</v>
      </c>
      <c r="I79" s="14" t="s">
        <v>391</v>
      </c>
      <c r="J79" s="25" t="s">
        <v>392</v>
      </c>
      <c r="K79" s="26">
        <v>4</v>
      </c>
      <c r="L79" s="26">
        <v>4</v>
      </c>
      <c r="M79" s="26">
        <f t="shared" si="1"/>
        <v>0</v>
      </c>
      <c r="N79" s="25" t="s">
        <v>391</v>
      </c>
      <c r="O79" s="25" t="s">
        <v>31</v>
      </c>
      <c r="P79" s="27" t="s">
        <v>364</v>
      </c>
      <c r="Q79" s="14" t="s">
        <v>391</v>
      </c>
      <c r="R79" s="25" t="s">
        <v>392</v>
      </c>
      <c r="S79" s="14"/>
    </row>
    <row r="80" s="3" customFormat="1" ht="48" spans="1:19">
      <c r="A80" s="13" t="s">
        <v>386</v>
      </c>
      <c r="B80" s="14" t="s">
        <v>393</v>
      </c>
      <c r="C80" s="13" t="s">
        <v>23</v>
      </c>
      <c r="D80" s="13" t="s">
        <v>270</v>
      </c>
      <c r="E80" s="13" t="s">
        <v>271</v>
      </c>
      <c r="F80" s="14" t="s">
        <v>264</v>
      </c>
      <c r="G80" s="14">
        <v>2024</v>
      </c>
      <c r="H80" s="13" t="s">
        <v>384</v>
      </c>
      <c r="I80" s="14" t="s">
        <v>391</v>
      </c>
      <c r="J80" s="25" t="s">
        <v>392</v>
      </c>
      <c r="K80" s="26">
        <v>4</v>
      </c>
      <c r="L80" s="26">
        <v>4</v>
      </c>
      <c r="M80" s="26">
        <f t="shared" si="1"/>
        <v>0</v>
      </c>
      <c r="N80" s="25" t="s">
        <v>391</v>
      </c>
      <c r="O80" s="25" t="s">
        <v>31</v>
      </c>
      <c r="P80" s="27" t="s">
        <v>394</v>
      </c>
      <c r="Q80" s="14" t="s">
        <v>391</v>
      </c>
      <c r="R80" s="25" t="s">
        <v>392</v>
      </c>
      <c r="S80" s="14"/>
    </row>
    <row r="81" s="3" customFormat="1" ht="84" spans="1:19">
      <c r="A81" s="13" t="s">
        <v>395</v>
      </c>
      <c r="B81" s="14" t="s">
        <v>396</v>
      </c>
      <c r="C81" s="13" t="s">
        <v>23</v>
      </c>
      <c r="D81" s="13" t="s">
        <v>270</v>
      </c>
      <c r="E81" s="13" t="s">
        <v>271</v>
      </c>
      <c r="F81" s="14" t="s">
        <v>264</v>
      </c>
      <c r="G81" s="14">
        <v>2024</v>
      </c>
      <c r="H81" s="13" t="s">
        <v>371</v>
      </c>
      <c r="I81" s="14" t="s">
        <v>397</v>
      </c>
      <c r="J81" s="25" t="s">
        <v>392</v>
      </c>
      <c r="K81" s="26">
        <v>11.25</v>
      </c>
      <c r="L81" s="26">
        <v>11.25</v>
      </c>
      <c r="M81" s="26">
        <f t="shared" si="1"/>
        <v>0</v>
      </c>
      <c r="N81" s="25" t="s">
        <v>397</v>
      </c>
      <c r="O81" s="25" t="s">
        <v>31</v>
      </c>
      <c r="P81" s="27" t="s">
        <v>306</v>
      </c>
      <c r="Q81" s="14" t="s">
        <v>397</v>
      </c>
      <c r="R81" s="25" t="s">
        <v>392</v>
      </c>
      <c r="S81" s="14"/>
    </row>
    <row r="82" s="3" customFormat="1" ht="48" spans="1:19">
      <c r="A82" s="13" t="s">
        <v>398</v>
      </c>
      <c r="B82" s="14" t="s">
        <v>399</v>
      </c>
      <c r="C82" s="13" t="s">
        <v>23</v>
      </c>
      <c r="D82" s="13" t="s">
        <v>24</v>
      </c>
      <c r="E82" s="13" t="s">
        <v>25</v>
      </c>
      <c r="F82" s="14" t="s">
        <v>264</v>
      </c>
      <c r="G82" s="14">
        <v>2024</v>
      </c>
      <c r="H82" s="13" t="s">
        <v>400</v>
      </c>
      <c r="I82" s="14" t="s">
        <v>401</v>
      </c>
      <c r="J82" s="25" t="s">
        <v>267</v>
      </c>
      <c r="K82" s="26">
        <v>21.15</v>
      </c>
      <c r="L82" s="26">
        <v>21.15</v>
      </c>
      <c r="M82" s="26">
        <f t="shared" si="1"/>
        <v>0</v>
      </c>
      <c r="N82" s="25" t="s">
        <v>401</v>
      </c>
      <c r="O82" s="25" t="s">
        <v>31</v>
      </c>
      <c r="P82" s="27" t="s">
        <v>402</v>
      </c>
      <c r="Q82" s="14" t="s">
        <v>401</v>
      </c>
      <c r="R82" s="25" t="s">
        <v>267</v>
      </c>
      <c r="S82" s="14"/>
    </row>
    <row r="83" s="3" customFormat="1" ht="60" spans="1:19">
      <c r="A83" s="13" t="s">
        <v>403</v>
      </c>
      <c r="B83" s="14" t="s">
        <v>404</v>
      </c>
      <c r="C83" s="13" t="s">
        <v>23</v>
      </c>
      <c r="D83" s="13" t="s">
        <v>270</v>
      </c>
      <c r="E83" s="13" t="s">
        <v>271</v>
      </c>
      <c r="F83" s="14" t="s">
        <v>264</v>
      </c>
      <c r="G83" s="14">
        <v>2024</v>
      </c>
      <c r="H83" s="13" t="s">
        <v>405</v>
      </c>
      <c r="I83" s="14" t="s">
        <v>406</v>
      </c>
      <c r="J83" s="25" t="s">
        <v>267</v>
      </c>
      <c r="K83" s="26">
        <v>18</v>
      </c>
      <c r="L83" s="26">
        <v>18</v>
      </c>
      <c r="M83" s="26">
        <f t="shared" si="1"/>
        <v>0</v>
      </c>
      <c r="N83" s="25" t="s">
        <v>406</v>
      </c>
      <c r="O83" s="25" t="s">
        <v>31</v>
      </c>
      <c r="P83" s="27">
        <v>12</v>
      </c>
      <c r="Q83" s="14" t="s">
        <v>406</v>
      </c>
      <c r="R83" s="25" t="s">
        <v>267</v>
      </c>
      <c r="S83" s="14"/>
    </row>
    <row r="84" s="3" customFormat="1" ht="48" spans="1:19">
      <c r="A84" s="13" t="s">
        <v>407</v>
      </c>
      <c r="B84" s="14" t="s">
        <v>408</v>
      </c>
      <c r="C84" s="13" t="s">
        <v>23</v>
      </c>
      <c r="D84" s="13" t="s">
        <v>24</v>
      </c>
      <c r="E84" s="13" t="s">
        <v>25</v>
      </c>
      <c r="F84" s="14" t="s">
        <v>264</v>
      </c>
      <c r="G84" s="14">
        <v>2024</v>
      </c>
      <c r="H84" s="13" t="s">
        <v>409</v>
      </c>
      <c r="I84" s="14" t="s">
        <v>410</v>
      </c>
      <c r="J84" s="25" t="s">
        <v>267</v>
      </c>
      <c r="K84" s="26">
        <v>9</v>
      </c>
      <c r="L84" s="26">
        <v>9</v>
      </c>
      <c r="M84" s="26">
        <f t="shared" si="1"/>
        <v>0</v>
      </c>
      <c r="N84" s="25" t="s">
        <v>410</v>
      </c>
      <c r="O84" s="25" t="s">
        <v>31</v>
      </c>
      <c r="P84" s="27" t="s">
        <v>411</v>
      </c>
      <c r="Q84" s="14" t="s">
        <v>410</v>
      </c>
      <c r="R84" s="25" t="s">
        <v>267</v>
      </c>
      <c r="S84" s="14"/>
    </row>
    <row r="85" s="3" customFormat="1" ht="48" spans="1:19">
      <c r="A85" s="13" t="s">
        <v>412</v>
      </c>
      <c r="B85" s="14" t="s">
        <v>413</v>
      </c>
      <c r="C85" s="13" t="s">
        <v>23</v>
      </c>
      <c r="D85" s="13" t="s">
        <v>270</v>
      </c>
      <c r="E85" s="13" t="s">
        <v>414</v>
      </c>
      <c r="F85" s="14" t="s">
        <v>264</v>
      </c>
      <c r="G85" s="14">
        <v>2024</v>
      </c>
      <c r="H85" s="13" t="s">
        <v>147</v>
      </c>
      <c r="I85" s="14" t="s">
        <v>415</v>
      </c>
      <c r="J85" s="25" t="s">
        <v>267</v>
      </c>
      <c r="K85" s="26">
        <v>10</v>
      </c>
      <c r="L85" s="26">
        <v>10</v>
      </c>
      <c r="M85" s="26">
        <f t="shared" si="1"/>
        <v>0</v>
      </c>
      <c r="N85" s="25" t="s">
        <v>415</v>
      </c>
      <c r="O85" s="25" t="s">
        <v>31</v>
      </c>
      <c r="P85" s="27" t="s">
        <v>416</v>
      </c>
      <c r="Q85" s="14" t="s">
        <v>415</v>
      </c>
      <c r="R85" s="25" t="s">
        <v>267</v>
      </c>
      <c r="S85" s="14"/>
    </row>
    <row r="86" s="3" customFormat="1" ht="120" spans="1:19">
      <c r="A86" s="13" t="s">
        <v>417</v>
      </c>
      <c r="B86" s="14" t="s">
        <v>418</v>
      </c>
      <c r="C86" s="13" t="s">
        <v>23</v>
      </c>
      <c r="D86" s="13" t="s">
        <v>270</v>
      </c>
      <c r="E86" s="13" t="s">
        <v>419</v>
      </c>
      <c r="F86" s="14" t="s">
        <v>264</v>
      </c>
      <c r="G86" s="14">
        <v>2024</v>
      </c>
      <c r="H86" s="13" t="s">
        <v>136</v>
      </c>
      <c r="I86" s="14" t="s">
        <v>420</v>
      </c>
      <c r="J86" s="25" t="s">
        <v>267</v>
      </c>
      <c r="K86" s="26">
        <v>28.8</v>
      </c>
      <c r="L86" s="26">
        <v>28.8</v>
      </c>
      <c r="M86" s="26">
        <f t="shared" si="1"/>
        <v>0</v>
      </c>
      <c r="N86" s="25" t="s">
        <v>420</v>
      </c>
      <c r="O86" s="25" t="s">
        <v>31</v>
      </c>
      <c r="P86" s="27" t="s">
        <v>421</v>
      </c>
      <c r="Q86" s="14" t="s">
        <v>420</v>
      </c>
      <c r="R86" s="25" t="s">
        <v>267</v>
      </c>
      <c r="S86" s="14"/>
    </row>
    <row r="87" s="3" customFormat="1" ht="84" spans="1:19">
      <c r="A87" s="13" t="s">
        <v>422</v>
      </c>
      <c r="B87" s="14" t="s">
        <v>423</v>
      </c>
      <c r="C87" s="13" t="s">
        <v>23</v>
      </c>
      <c r="D87" s="13" t="s">
        <v>270</v>
      </c>
      <c r="E87" s="13" t="s">
        <v>271</v>
      </c>
      <c r="F87" s="14" t="s">
        <v>264</v>
      </c>
      <c r="G87" s="14">
        <v>2024</v>
      </c>
      <c r="H87" s="13" t="s">
        <v>424</v>
      </c>
      <c r="I87" s="14" t="s">
        <v>425</v>
      </c>
      <c r="J87" s="25" t="s">
        <v>267</v>
      </c>
      <c r="K87" s="26">
        <v>100</v>
      </c>
      <c r="L87" s="26">
        <v>100</v>
      </c>
      <c r="M87" s="26">
        <f t="shared" si="1"/>
        <v>0</v>
      </c>
      <c r="N87" s="25" t="s">
        <v>425</v>
      </c>
      <c r="O87" s="25" t="s">
        <v>31</v>
      </c>
      <c r="P87" s="27" t="s">
        <v>426</v>
      </c>
      <c r="Q87" s="14" t="s">
        <v>425</v>
      </c>
      <c r="R87" s="25" t="s">
        <v>267</v>
      </c>
      <c r="S87" s="14"/>
    </row>
    <row r="88" s="3" customFormat="1" ht="60" spans="1:19">
      <c r="A88" s="13" t="s">
        <v>427</v>
      </c>
      <c r="B88" s="52" t="s">
        <v>428</v>
      </c>
      <c r="C88" s="13" t="s">
        <v>429</v>
      </c>
      <c r="D88" s="13" t="s">
        <v>430</v>
      </c>
      <c r="E88" s="13" t="s">
        <v>431</v>
      </c>
      <c r="F88" s="14" t="s">
        <v>432</v>
      </c>
      <c r="G88" s="14">
        <v>2024</v>
      </c>
      <c r="H88" s="13" t="s">
        <v>371</v>
      </c>
      <c r="I88" s="14" t="s">
        <v>433</v>
      </c>
      <c r="J88" s="25" t="s">
        <v>434</v>
      </c>
      <c r="K88" s="26">
        <v>2686.03</v>
      </c>
      <c r="L88" s="26">
        <v>2686.03</v>
      </c>
      <c r="M88" s="26">
        <f t="shared" si="1"/>
        <v>0</v>
      </c>
      <c r="N88" s="25" t="s">
        <v>434</v>
      </c>
      <c r="O88" s="25" t="s">
        <v>31</v>
      </c>
      <c r="P88" s="27">
        <v>28589</v>
      </c>
      <c r="Q88" s="14" t="s">
        <v>434</v>
      </c>
      <c r="R88" s="25" t="s">
        <v>435</v>
      </c>
      <c r="S88" s="14"/>
    </row>
    <row r="89" s="3" customFormat="1" ht="72" spans="1:19">
      <c r="A89" s="13" t="s">
        <v>436</v>
      </c>
      <c r="B89" s="52" t="s">
        <v>437</v>
      </c>
      <c r="C89" s="13" t="s">
        <v>429</v>
      </c>
      <c r="D89" s="13" t="s">
        <v>436</v>
      </c>
      <c r="E89" s="13" t="s">
        <v>436</v>
      </c>
      <c r="F89" s="14" t="s">
        <v>432</v>
      </c>
      <c r="G89" s="14">
        <v>2024</v>
      </c>
      <c r="H89" s="13" t="s">
        <v>371</v>
      </c>
      <c r="I89" s="14" t="s">
        <v>438</v>
      </c>
      <c r="J89" s="25" t="s">
        <v>438</v>
      </c>
      <c r="K89" s="26">
        <v>540.5</v>
      </c>
      <c r="L89" s="26">
        <v>540.5</v>
      </c>
      <c r="M89" s="26">
        <f t="shared" si="1"/>
        <v>0</v>
      </c>
      <c r="N89" s="25" t="s">
        <v>438</v>
      </c>
      <c r="O89" s="25" t="s">
        <v>31</v>
      </c>
      <c r="P89" s="27">
        <v>1985</v>
      </c>
      <c r="Q89" s="14" t="s">
        <v>438</v>
      </c>
      <c r="R89" s="25" t="s">
        <v>439</v>
      </c>
      <c r="S89" s="14"/>
    </row>
    <row r="90" s="3" customFormat="1" ht="72" spans="1:19">
      <c r="A90" s="13" t="s">
        <v>440</v>
      </c>
      <c r="B90" s="14" t="s">
        <v>441</v>
      </c>
      <c r="C90" s="13" t="s">
        <v>23</v>
      </c>
      <c r="D90" s="13" t="s">
        <v>283</v>
      </c>
      <c r="E90" s="13" t="s">
        <v>442</v>
      </c>
      <c r="F90" s="14" t="s">
        <v>443</v>
      </c>
      <c r="G90" s="14">
        <v>2024</v>
      </c>
      <c r="H90" s="13" t="s">
        <v>444</v>
      </c>
      <c r="I90" s="14" t="s">
        <v>445</v>
      </c>
      <c r="J90" s="25" t="s">
        <v>446</v>
      </c>
      <c r="K90" s="26">
        <v>15</v>
      </c>
      <c r="L90" s="26">
        <v>15</v>
      </c>
      <c r="M90" s="26">
        <f t="shared" si="1"/>
        <v>0</v>
      </c>
      <c r="N90" s="25" t="s">
        <v>445</v>
      </c>
      <c r="O90" s="25" t="s">
        <v>31</v>
      </c>
      <c r="P90" s="27">
        <v>86</v>
      </c>
      <c r="Q90" s="14" t="s">
        <v>445</v>
      </c>
      <c r="R90" s="25" t="s">
        <v>446</v>
      </c>
      <c r="S90" s="14"/>
    </row>
    <row r="91" s="3" customFormat="1" ht="84" spans="1:19">
      <c r="A91" s="13" t="s">
        <v>447</v>
      </c>
      <c r="B91" s="14" t="s">
        <v>448</v>
      </c>
      <c r="C91" s="13" t="s">
        <v>23</v>
      </c>
      <c r="D91" s="13" t="s">
        <v>24</v>
      </c>
      <c r="E91" s="13" t="s">
        <v>25</v>
      </c>
      <c r="F91" s="14" t="s">
        <v>449</v>
      </c>
      <c r="G91" s="14">
        <v>2024</v>
      </c>
      <c r="H91" s="13" t="s">
        <v>159</v>
      </c>
      <c r="I91" s="14" t="s">
        <v>450</v>
      </c>
      <c r="J91" s="25" t="s">
        <v>451</v>
      </c>
      <c r="K91" s="26">
        <v>11.8</v>
      </c>
      <c r="L91" s="26">
        <v>11.8</v>
      </c>
      <c r="M91" s="26">
        <f t="shared" si="1"/>
        <v>0</v>
      </c>
      <c r="N91" s="25" t="s">
        <v>452</v>
      </c>
      <c r="O91" s="25" t="s">
        <v>31</v>
      </c>
      <c r="P91" s="27">
        <v>182</v>
      </c>
      <c r="Q91" s="14" t="s">
        <v>452</v>
      </c>
      <c r="R91" s="25" t="s">
        <v>451</v>
      </c>
      <c r="S91" s="14"/>
    </row>
    <row r="92" s="3" customFormat="1" ht="96" spans="1:19">
      <c r="A92" s="13" t="s">
        <v>453</v>
      </c>
      <c r="B92" s="14" t="s">
        <v>454</v>
      </c>
      <c r="C92" s="13" t="s">
        <v>23</v>
      </c>
      <c r="D92" s="13" t="s">
        <v>24</v>
      </c>
      <c r="E92" s="13" t="s">
        <v>25</v>
      </c>
      <c r="F92" s="14" t="s">
        <v>449</v>
      </c>
      <c r="G92" s="14">
        <v>2024</v>
      </c>
      <c r="H92" s="13" t="s">
        <v>455</v>
      </c>
      <c r="I92" s="14" t="s">
        <v>456</v>
      </c>
      <c r="J92" s="25" t="s">
        <v>451</v>
      </c>
      <c r="K92" s="26">
        <v>11.6</v>
      </c>
      <c r="L92" s="26">
        <v>11.6</v>
      </c>
      <c r="M92" s="26">
        <f t="shared" si="1"/>
        <v>0</v>
      </c>
      <c r="N92" s="25" t="s">
        <v>457</v>
      </c>
      <c r="O92" s="25" t="s">
        <v>31</v>
      </c>
      <c r="P92" s="27">
        <v>432</v>
      </c>
      <c r="Q92" s="14" t="s">
        <v>457</v>
      </c>
      <c r="R92" s="25" t="s">
        <v>451</v>
      </c>
      <c r="S92" s="14"/>
    </row>
    <row r="93" s="3" customFormat="1" ht="96" spans="1:19">
      <c r="A93" s="13" t="s">
        <v>458</v>
      </c>
      <c r="B93" s="14" t="s">
        <v>459</v>
      </c>
      <c r="C93" s="13" t="s">
        <v>23</v>
      </c>
      <c r="D93" s="13" t="s">
        <v>24</v>
      </c>
      <c r="E93" s="13" t="s">
        <v>25</v>
      </c>
      <c r="F93" s="14" t="s">
        <v>449</v>
      </c>
      <c r="G93" s="14">
        <v>2024</v>
      </c>
      <c r="H93" s="13" t="s">
        <v>201</v>
      </c>
      <c r="I93" s="14" t="s">
        <v>460</v>
      </c>
      <c r="J93" s="25" t="s">
        <v>451</v>
      </c>
      <c r="K93" s="26">
        <v>67.8</v>
      </c>
      <c r="L93" s="26">
        <v>67.8</v>
      </c>
      <c r="M93" s="26">
        <f t="shared" si="1"/>
        <v>0</v>
      </c>
      <c r="N93" s="25" t="s">
        <v>461</v>
      </c>
      <c r="O93" s="25" t="s">
        <v>31</v>
      </c>
      <c r="P93" s="27">
        <v>172</v>
      </c>
      <c r="Q93" s="14" t="s">
        <v>461</v>
      </c>
      <c r="R93" s="25" t="s">
        <v>451</v>
      </c>
      <c r="S93" s="14"/>
    </row>
    <row r="94" s="3" customFormat="1" ht="96" spans="1:19">
      <c r="A94" s="13" t="s">
        <v>462</v>
      </c>
      <c r="B94" s="14" t="s">
        <v>463</v>
      </c>
      <c r="C94" s="13" t="s">
        <v>23</v>
      </c>
      <c r="D94" s="13" t="s">
        <v>24</v>
      </c>
      <c r="E94" s="13" t="s">
        <v>25</v>
      </c>
      <c r="F94" s="14" t="s">
        <v>449</v>
      </c>
      <c r="G94" s="14">
        <v>2024</v>
      </c>
      <c r="H94" s="13" t="s">
        <v>464</v>
      </c>
      <c r="I94" s="14" t="s">
        <v>465</v>
      </c>
      <c r="J94" s="25" t="s">
        <v>451</v>
      </c>
      <c r="K94" s="26">
        <v>11.7</v>
      </c>
      <c r="L94" s="26">
        <v>11.7</v>
      </c>
      <c r="M94" s="26">
        <f t="shared" si="1"/>
        <v>0</v>
      </c>
      <c r="N94" s="25" t="s">
        <v>466</v>
      </c>
      <c r="O94" s="25" t="s">
        <v>31</v>
      </c>
      <c r="P94" s="27">
        <v>231</v>
      </c>
      <c r="Q94" s="14" t="s">
        <v>466</v>
      </c>
      <c r="R94" s="25" t="s">
        <v>451</v>
      </c>
      <c r="S94" s="14"/>
    </row>
    <row r="95" s="3" customFormat="1" ht="96" spans="1:19">
      <c r="A95" s="13" t="s">
        <v>467</v>
      </c>
      <c r="B95" s="14" t="s">
        <v>468</v>
      </c>
      <c r="C95" s="13" t="s">
        <v>223</v>
      </c>
      <c r="D95" s="13" t="s">
        <v>224</v>
      </c>
      <c r="E95" s="13" t="s">
        <v>469</v>
      </c>
      <c r="F95" s="14" t="s">
        <v>449</v>
      </c>
      <c r="G95" s="14">
        <v>2024</v>
      </c>
      <c r="H95" s="13" t="s">
        <v>470</v>
      </c>
      <c r="I95" s="14" t="s">
        <v>471</v>
      </c>
      <c r="J95" s="25" t="s">
        <v>472</v>
      </c>
      <c r="K95" s="26">
        <v>27.4</v>
      </c>
      <c r="L95" s="26">
        <v>27.4</v>
      </c>
      <c r="M95" s="26">
        <f t="shared" si="1"/>
        <v>0</v>
      </c>
      <c r="N95" s="25" t="s">
        <v>473</v>
      </c>
      <c r="O95" s="25" t="s">
        <v>31</v>
      </c>
      <c r="P95" s="27">
        <v>635</v>
      </c>
      <c r="Q95" s="14" t="s">
        <v>473</v>
      </c>
      <c r="R95" s="25" t="s">
        <v>472</v>
      </c>
      <c r="S95" s="14"/>
    </row>
    <row r="96" s="3" customFormat="1" ht="96" spans="1:19">
      <c r="A96" s="13" t="s">
        <v>474</v>
      </c>
      <c r="B96" s="52" t="s">
        <v>475</v>
      </c>
      <c r="C96" s="13" t="s">
        <v>23</v>
      </c>
      <c r="D96" s="13" t="s">
        <v>24</v>
      </c>
      <c r="E96" s="13" t="s">
        <v>25</v>
      </c>
      <c r="F96" s="14" t="s">
        <v>449</v>
      </c>
      <c r="G96" s="14">
        <v>2024</v>
      </c>
      <c r="H96" s="13" t="s">
        <v>251</v>
      </c>
      <c r="I96" s="14" t="s">
        <v>476</v>
      </c>
      <c r="J96" s="25" t="s">
        <v>451</v>
      </c>
      <c r="K96" s="26">
        <v>15.5</v>
      </c>
      <c r="L96" s="26">
        <v>15.5</v>
      </c>
      <c r="M96" s="26">
        <f t="shared" si="1"/>
        <v>0</v>
      </c>
      <c r="N96" s="25" t="s">
        <v>477</v>
      </c>
      <c r="O96" s="25" t="s">
        <v>31</v>
      </c>
      <c r="P96" s="27">
        <v>120</v>
      </c>
      <c r="Q96" s="14" t="s">
        <v>477</v>
      </c>
      <c r="R96" s="25" t="s">
        <v>451</v>
      </c>
      <c r="S96" s="14"/>
    </row>
    <row r="97" s="3" customFormat="1" ht="96" spans="1:19">
      <c r="A97" s="13" t="s">
        <v>478</v>
      </c>
      <c r="B97" s="14" t="s">
        <v>479</v>
      </c>
      <c r="C97" s="13" t="s">
        <v>23</v>
      </c>
      <c r="D97" s="13" t="s">
        <v>24</v>
      </c>
      <c r="E97" s="13" t="s">
        <v>25</v>
      </c>
      <c r="F97" s="14" t="s">
        <v>449</v>
      </c>
      <c r="G97" s="14">
        <v>2024</v>
      </c>
      <c r="H97" s="13" t="s">
        <v>480</v>
      </c>
      <c r="I97" s="14" t="s">
        <v>481</v>
      </c>
      <c r="J97" s="25" t="s">
        <v>451</v>
      </c>
      <c r="K97" s="26">
        <v>19.8</v>
      </c>
      <c r="L97" s="26">
        <v>19.8</v>
      </c>
      <c r="M97" s="26">
        <f t="shared" si="1"/>
        <v>0</v>
      </c>
      <c r="N97" s="25" t="s">
        <v>482</v>
      </c>
      <c r="O97" s="25" t="s">
        <v>31</v>
      </c>
      <c r="P97" s="27">
        <v>135</v>
      </c>
      <c r="Q97" s="14" t="s">
        <v>482</v>
      </c>
      <c r="R97" s="25" t="s">
        <v>451</v>
      </c>
      <c r="S97" s="14"/>
    </row>
    <row r="98" s="3" customFormat="1" ht="96" spans="1:19">
      <c r="A98" s="13" t="s">
        <v>483</v>
      </c>
      <c r="B98" s="14" t="s">
        <v>484</v>
      </c>
      <c r="C98" s="13" t="s">
        <v>223</v>
      </c>
      <c r="D98" s="13" t="s">
        <v>224</v>
      </c>
      <c r="E98" s="13" t="s">
        <v>469</v>
      </c>
      <c r="F98" s="14" t="s">
        <v>449</v>
      </c>
      <c r="G98" s="14">
        <v>2024</v>
      </c>
      <c r="H98" s="13" t="s">
        <v>485</v>
      </c>
      <c r="I98" s="14" t="s">
        <v>486</v>
      </c>
      <c r="J98" s="25" t="s">
        <v>472</v>
      </c>
      <c r="K98" s="26">
        <v>65.5</v>
      </c>
      <c r="L98" s="26">
        <v>65.5</v>
      </c>
      <c r="M98" s="26">
        <f t="shared" si="1"/>
        <v>0</v>
      </c>
      <c r="N98" s="25" t="s">
        <v>487</v>
      </c>
      <c r="O98" s="25" t="s">
        <v>31</v>
      </c>
      <c r="P98" s="27">
        <v>1347</v>
      </c>
      <c r="Q98" s="14" t="s">
        <v>487</v>
      </c>
      <c r="R98" s="25" t="s">
        <v>472</v>
      </c>
      <c r="S98" s="14"/>
    </row>
    <row r="99" s="3" customFormat="1" ht="96" spans="1:19">
      <c r="A99" s="13" t="s">
        <v>488</v>
      </c>
      <c r="B99" s="52" t="s">
        <v>489</v>
      </c>
      <c r="C99" s="13" t="s">
        <v>23</v>
      </c>
      <c r="D99" s="13" t="s">
        <v>24</v>
      </c>
      <c r="E99" s="13" t="s">
        <v>25</v>
      </c>
      <c r="F99" s="14" t="s">
        <v>449</v>
      </c>
      <c r="G99" s="14">
        <v>2024</v>
      </c>
      <c r="H99" s="13" t="s">
        <v>251</v>
      </c>
      <c r="I99" s="14" t="s">
        <v>490</v>
      </c>
      <c r="J99" s="25" t="s">
        <v>472</v>
      </c>
      <c r="K99" s="26">
        <v>25</v>
      </c>
      <c r="L99" s="26">
        <v>25</v>
      </c>
      <c r="M99" s="26">
        <f t="shared" si="1"/>
        <v>0</v>
      </c>
      <c r="N99" s="25" t="s">
        <v>491</v>
      </c>
      <c r="O99" s="25" t="s">
        <v>31</v>
      </c>
      <c r="P99" s="27">
        <v>235</v>
      </c>
      <c r="Q99" s="14" t="s">
        <v>491</v>
      </c>
      <c r="R99" s="25" t="s">
        <v>472</v>
      </c>
      <c r="S99" s="14"/>
    </row>
    <row r="100" s="3" customFormat="1" ht="96" spans="1:19">
      <c r="A100" s="13" t="s">
        <v>492</v>
      </c>
      <c r="B100" s="52" t="s">
        <v>493</v>
      </c>
      <c r="C100" s="13" t="s">
        <v>23</v>
      </c>
      <c r="D100" s="13" t="s">
        <v>24</v>
      </c>
      <c r="E100" s="13" t="s">
        <v>25</v>
      </c>
      <c r="F100" s="14" t="s">
        <v>449</v>
      </c>
      <c r="G100" s="14">
        <v>2024</v>
      </c>
      <c r="H100" s="13" t="s">
        <v>494</v>
      </c>
      <c r="I100" s="14" t="s">
        <v>495</v>
      </c>
      <c r="J100" s="25" t="s">
        <v>472</v>
      </c>
      <c r="K100" s="26">
        <v>7</v>
      </c>
      <c r="L100" s="26">
        <v>7</v>
      </c>
      <c r="M100" s="26">
        <f t="shared" si="1"/>
        <v>0</v>
      </c>
      <c r="N100" s="25" t="s">
        <v>496</v>
      </c>
      <c r="O100" s="25" t="s">
        <v>31</v>
      </c>
      <c r="P100" s="27">
        <v>168</v>
      </c>
      <c r="Q100" s="14" t="s">
        <v>496</v>
      </c>
      <c r="R100" s="25" t="s">
        <v>472</v>
      </c>
      <c r="S100" s="14"/>
    </row>
    <row r="101" s="3" customFormat="1" ht="96" spans="1:19">
      <c r="A101" s="13" t="s">
        <v>497</v>
      </c>
      <c r="B101" s="14" t="s">
        <v>498</v>
      </c>
      <c r="C101" s="13" t="s">
        <v>23</v>
      </c>
      <c r="D101" s="13" t="s">
        <v>24</v>
      </c>
      <c r="E101" s="13" t="s">
        <v>25</v>
      </c>
      <c r="F101" s="14" t="s">
        <v>449</v>
      </c>
      <c r="G101" s="14">
        <v>2024</v>
      </c>
      <c r="H101" s="13" t="s">
        <v>499</v>
      </c>
      <c r="I101" s="14" t="s">
        <v>500</v>
      </c>
      <c r="J101" s="25" t="s">
        <v>451</v>
      </c>
      <c r="K101" s="26">
        <v>14.4</v>
      </c>
      <c r="L101" s="26">
        <v>14.4</v>
      </c>
      <c r="M101" s="26">
        <f t="shared" si="1"/>
        <v>0</v>
      </c>
      <c r="N101" s="25" t="s">
        <v>501</v>
      </c>
      <c r="O101" s="25" t="s">
        <v>31</v>
      </c>
      <c r="P101" s="27">
        <v>138</v>
      </c>
      <c r="Q101" s="14" t="s">
        <v>501</v>
      </c>
      <c r="R101" s="25" t="s">
        <v>451</v>
      </c>
      <c r="S101" s="14"/>
    </row>
    <row r="102" s="3" customFormat="1" ht="96" spans="1:19">
      <c r="A102" s="13" t="s">
        <v>502</v>
      </c>
      <c r="B102" s="14" t="s">
        <v>503</v>
      </c>
      <c r="C102" s="13" t="s">
        <v>23</v>
      </c>
      <c r="D102" s="13" t="s">
        <v>24</v>
      </c>
      <c r="E102" s="13" t="s">
        <v>25</v>
      </c>
      <c r="F102" s="14" t="s">
        <v>449</v>
      </c>
      <c r="G102" s="14">
        <v>2024</v>
      </c>
      <c r="H102" s="13" t="s">
        <v>504</v>
      </c>
      <c r="I102" s="14" t="s">
        <v>505</v>
      </c>
      <c r="J102" s="25" t="s">
        <v>451</v>
      </c>
      <c r="K102" s="26">
        <v>7.8</v>
      </c>
      <c r="L102" s="26">
        <v>7.8</v>
      </c>
      <c r="M102" s="26">
        <f t="shared" si="1"/>
        <v>0</v>
      </c>
      <c r="N102" s="25" t="s">
        <v>506</v>
      </c>
      <c r="O102" s="25" t="s">
        <v>31</v>
      </c>
      <c r="P102" s="27">
        <v>200</v>
      </c>
      <c r="Q102" s="14" t="s">
        <v>506</v>
      </c>
      <c r="R102" s="25" t="s">
        <v>451</v>
      </c>
      <c r="S102" s="14"/>
    </row>
    <row r="103" s="3" customFormat="1" ht="96" spans="1:19">
      <c r="A103" s="13" t="s">
        <v>507</v>
      </c>
      <c r="B103" s="14" t="s">
        <v>508</v>
      </c>
      <c r="C103" s="13" t="s">
        <v>223</v>
      </c>
      <c r="D103" s="13" t="s">
        <v>224</v>
      </c>
      <c r="E103" s="13" t="s">
        <v>469</v>
      </c>
      <c r="F103" s="14" t="s">
        <v>449</v>
      </c>
      <c r="G103" s="14">
        <v>2024</v>
      </c>
      <c r="H103" s="13" t="s">
        <v>509</v>
      </c>
      <c r="I103" s="14" t="s">
        <v>471</v>
      </c>
      <c r="J103" s="25" t="s">
        <v>472</v>
      </c>
      <c r="K103" s="26">
        <v>62.7</v>
      </c>
      <c r="L103" s="26">
        <v>62.7</v>
      </c>
      <c r="M103" s="26">
        <f t="shared" si="1"/>
        <v>0</v>
      </c>
      <c r="N103" s="25" t="s">
        <v>510</v>
      </c>
      <c r="O103" s="25" t="s">
        <v>31</v>
      </c>
      <c r="P103" s="27">
        <v>1826</v>
      </c>
      <c r="Q103" s="14" t="s">
        <v>510</v>
      </c>
      <c r="R103" s="25" t="s">
        <v>472</v>
      </c>
      <c r="S103" s="14"/>
    </row>
    <row r="104" s="3" customFormat="1" ht="96" spans="1:19">
      <c r="A104" s="13" t="s">
        <v>511</v>
      </c>
      <c r="B104" s="14" t="s">
        <v>512</v>
      </c>
      <c r="C104" s="13" t="s">
        <v>23</v>
      </c>
      <c r="D104" s="13" t="s">
        <v>24</v>
      </c>
      <c r="E104" s="13" t="s">
        <v>25</v>
      </c>
      <c r="F104" s="14" t="s">
        <v>449</v>
      </c>
      <c r="G104" s="14">
        <v>2024</v>
      </c>
      <c r="H104" s="13" t="s">
        <v>169</v>
      </c>
      <c r="I104" s="14" t="s">
        <v>513</v>
      </c>
      <c r="J104" s="25" t="s">
        <v>451</v>
      </c>
      <c r="K104" s="26">
        <v>38.5</v>
      </c>
      <c r="L104" s="26">
        <v>38.5</v>
      </c>
      <c r="M104" s="26">
        <f t="shared" si="1"/>
        <v>0</v>
      </c>
      <c r="N104" s="25" t="s">
        <v>514</v>
      </c>
      <c r="O104" s="25" t="s">
        <v>31</v>
      </c>
      <c r="P104" s="27">
        <v>185</v>
      </c>
      <c r="Q104" s="14" t="s">
        <v>514</v>
      </c>
      <c r="R104" s="25" t="s">
        <v>451</v>
      </c>
      <c r="S104" s="14"/>
    </row>
    <row r="105" s="3" customFormat="1" ht="96" spans="1:19">
      <c r="A105" s="13" t="s">
        <v>515</v>
      </c>
      <c r="B105" s="14" t="s">
        <v>516</v>
      </c>
      <c r="C105" s="13" t="s">
        <v>23</v>
      </c>
      <c r="D105" s="13" t="s">
        <v>24</v>
      </c>
      <c r="E105" s="13" t="s">
        <v>25</v>
      </c>
      <c r="F105" s="14" t="s">
        <v>449</v>
      </c>
      <c r="G105" s="14">
        <v>2024</v>
      </c>
      <c r="H105" s="13" t="s">
        <v>517</v>
      </c>
      <c r="I105" s="14" t="s">
        <v>518</v>
      </c>
      <c r="J105" s="25" t="s">
        <v>451</v>
      </c>
      <c r="K105" s="26">
        <v>13.8</v>
      </c>
      <c r="L105" s="26">
        <v>13.8</v>
      </c>
      <c r="M105" s="26">
        <f t="shared" si="1"/>
        <v>0</v>
      </c>
      <c r="N105" s="25" t="s">
        <v>519</v>
      </c>
      <c r="O105" s="25" t="s">
        <v>31</v>
      </c>
      <c r="P105" s="27">
        <v>76</v>
      </c>
      <c r="Q105" s="14" t="s">
        <v>519</v>
      </c>
      <c r="R105" s="25" t="s">
        <v>451</v>
      </c>
      <c r="S105" s="14"/>
    </row>
    <row r="106" s="3" customFormat="1" ht="96" spans="1:19">
      <c r="A106" s="13" t="s">
        <v>520</v>
      </c>
      <c r="B106" s="14" t="s">
        <v>521</v>
      </c>
      <c r="C106" s="13" t="s">
        <v>23</v>
      </c>
      <c r="D106" s="13" t="s">
        <v>24</v>
      </c>
      <c r="E106" s="13" t="s">
        <v>25</v>
      </c>
      <c r="F106" s="14" t="s">
        <v>449</v>
      </c>
      <c r="G106" s="14">
        <v>2024</v>
      </c>
      <c r="H106" s="13" t="s">
        <v>175</v>
      </c>
      <c r="I106" s="14" t="s">
        <v>522</v>
      </c>
      <c r="J106" s="25" t="s">
        <v>451</v>
      </c>
      <c r="K106" s="26">
        <v>32.2</v>
      </c>
      <c r="L106" s="26">
        <v>32.2</v>
      </c>
      <c r="M106" s="26">
        <f t="shared" si="1"/>
        <v>0</v>
      </c>
      <c r="N106" s="25" t="s">
        <v>523</v>
      </c>
      <c r="O106" s="25" t="s">
        <v>31</v>
      </c>
      <c r="P106" s="27">
        <v>255</v>
      </c>
      <c r="Q106" s="14" t="s">
        <v>523</v>
      </c>
      <c r="R106" s="25" t="s">
        <v>451</v>
      </c>
      <c r="S106" s="14"/>
    </row>
    <row r="107" s="3" customFormat="1" ht="96" spans="1:19">
      <c r="A107" s="13" t="s">
        <v>524</v>
      </c>
      <c r="B107" s="14" t="s">
        <v>525</v>
      </c>
      <c r="C107" s="13" t="s">
        <v>23</v>
      </c>
      <c r="D107" s="13" t="s">
        <v>24</v>
      </c>
      <c r="E107" s="13" t="s">
        <v>25</v>
      </c>
      <c r="F107" s="14" t="s">
        <v>449</v>
      </c>
      <c r="G107" s="14">
        <v>2024</v>
      </c>
      <c r="H107" s="13" t="s">
        <v>526</v>
      </c>
      <c r="I107" s="14" t="s">
        <v>527</v>
      </c>
      <c r="J107" s="25" t="s">
        <v>451</v>
      </c>
      <c r="K107" s="26">
        <v>6.8</v>
      </c>
      <c r="L107" s="26">
        <v>6.8</v>
      </c>
      <c r="M107" s="26">
        <f t="shared" si="1"/>
        <v>0</v>
      </c>
      <c r="N107" s="25" t="s">
        <v>528</v>
      </c>
      <c r="O107" s="25" t="s">
        <v>31</v>
      </c>
      <c r="P107" s="27">
        <v>67</v>
      </c>
      <c r="Q107" s="14" t="s">
        <v>528</v>
      </c>
      <c r="R107" s="25" t="s">
        <v>451</v>
      </c>
      <c r="S107" s="14"/>
    </row>
    <row r="108" s="3" customFormat="1" ht="96" spans="1:19">
      <c r="A108" s="13" t="s">
        <v>529</v>
      </c>
      <c r="B108" s="14" t="s">
        <v>530</v>
      </c>
      <c r="C108" s="13" t="s">
        <v>23</v>
      </c>
      <c r="D108" s="13" t="s">
        <v>24</v>
      </c>
      <c r="E108" s="13" t="s">
        <v>25</v>
      </c>
      <c r="F108" s="14" t="s">
        <v>449</v>
      </c>
      <c r="G108" s="14">
        <v>2024</v>
      </c>
      <c r="H108" s="13" t="s">
        <v>531</v>
      </c>
      <c r="I108" s="14" t="s">
        <v>532</v>
      </c>
      <c r="J108" s="25" t="s">
        <v>451</v>
      </c>
      <c r="K108" s="26">
        <v>16.8</v>
      </c>
      <c r="L108" s="26">
        <v>16.8</v>
      </c>
      <c r="M108" s="26">
        <f t="shared" si="1"/>
        <v>0</v>
      </c>
      <c r="N108" s="25" t="s">
        <v>533</v>
      </c>
      <c r="O108" s="25" t="s">
        <v>31</v>
      </c>
      <c r="P108" s="27">
        <v>58</v>
      </c>
      <c r="Q108" s="14" t="s">
        <v>533</v>
      </c>
      <c r="R108" s="25" t="s">
        <v>451</v>
      </c>
      <c r="S108" s="14"/>
    </row>
    <row r="109" s="3" customFormat="1" ht="96" spans="1:19">
      <c r="A109" s="13" t="s">
        <v>534</v>
      </c>
      <c r="B109" s="14" t="s">
        <v>535</v>
      </c>
      <c r="C109" s="13" t="s">
        <v>23</v>
      </c>
      <c r="D109" s="13" t="s">
        <v>24</v>
      </c>
      <c r="E109" s="13" t="s">
        <v>25</v>
      </c>
      <c r="F109" s="14" t="s">
        <v>449</v>
      </c>
      <c r="G109" s="14">
        <v>2024</v>
      </c>
      <c r="H109" s="13" t="s">
        <v>536</v>
      </c>
      <c r="I109" s="14" t="s">
        <v>537</v>
      </c>
      <c r="J109" s="25" t="s">
        <v>451</v>
      </c>
      <c r="K109" s="26">
        <v>36.5</v>
      </c>
      <c r="L109" s="26">
        <v>36.5</v>
      </c>
      <c r="M109" s="26">
        <f t="shared" si="1"/>
        <v>0</v>
      </c>
      <c r="N109" s="25" t="s">
        <v>538</v>
      </c>
      <c r="O109" s="25" t="s">
        <v>31</v>
      </c>
      <c r="P109" s="27">
        <v>168</v>
      </c>
      <c r="Q109" s="14" t="s">
        <v>538</v>
      </c>
      <c r="R109" s="25" t="s">
        <v>451</v>
      </c>
      <c r="S109" s="14"/>
    </row>
    <row r="110" s="3" customFormat="1" ht="96" spans="1:19">
      <c r="A110" s="13" t="s">
        <v>539</v>
      </c>
      <c r="B110" s="14" t="s">
        <v>540</v>
      </c>
      <c r="C110" s="13" t="s">
        <v>23</v>
      </c>
      <c r="D110" s="13" t="s">
        <v>24</v>
      </c>
      <c r="E110" s="13" t="s">
        <v>25</v>
      </c>
      <c r="F110" s="14" t="s">
        <v>449</v>
      </c>
      <c r="G110" s="14">
        <v>2024</v>
      </c>
      <c r="H110" s="13" t="s">
        <v>541</v>
      </c>
      <c r="I110" s="14" t="s">
        <v>542</v>
      </c>
      <c r="J110" s="25" t="s">
        <v>451</v>
      </c>
      <c r="K110" s="26">
        <v>15.8</v>
      </c>
      <c r="L110" s="26">
        <v>15.8</v>
      </c>
      <c r="M110" s="26">
        <f t="shared" si="1"/>
        <v>0</v>
      </c>
      <c r="N110" s="25" t="s">
        <v>543</v>
      </c>
      <c r="O110" s="25" t="s">
        <v>31</v>
      </c>
      <c r="P110" s="27">
        <v>172</v>
      </c>
      <c r="Q110" s="14" t="s">
        <v>543</v>
      </c>
      <c r="R110" s="25" t="s">
        <v>451</v>
      </c>
      <c r="S110" s="14"/>
    </row>
    <row r="111" s="3" customFormat="1" ht="96" spans="1:19">
      <c r="A111" s="13" t="s">
        <v>544</v>
      </c>
      <c r="B111" s="14" t="s">
        <v>545</v>
      </c>
      <c r="C111" s="13" t="s">
        <v>23</v>
      </c>
      <c r="D111" s="13" t="s">
        <v>24</v>
      </c>
      <c r="E111" s="13" t="s">
        <v>25</v>
      </c>
      <c r="F111" s="14" t="s">
        <v>449</v>
      </c>
      <c r="G111" s="14">
        <v>2024</v>
      </c>
      <c r="H111" s="13" t="s">
        <v>546</v>
      </c>
      <c r="I111" s="14" t="s">
        <v>547</v>
      </c>
      <c r="J111" s="25" t="s">
        <v>451</v>
      </c>
      <c r="K111" s="26">
        <v>11.2</v>
      </c>
      <c r="L111" s="26">
        <v>11.2</v>
      </c>
      <c r="M111" s="26">
        <f t="shared" si="1"/>
        <v>0</v>
      </c>
      <c r="N111" s="25" t="s">
        <v>548</v>
      </c>
      <c r="O111" s="25" t="s">
        <v>31</v>
      </c>
      <c r="P111" s="27">
        <v>68</v>
      </c>
      <c r="Q111" s="14" t="s">
        <v>548</v>
      </c>
      <c r="R111" s="25" t="s">
        <v>451</v>
      </c>
      <c r="S111" s="14"/>
    </row>
    <row r="112" s="3" customFormat="1" ht="96" spans="1:19">
      <c r="A112" s="13" t="s">
        <v>549</v>
      </c>
      <c r="B112" s="14" t="s">
        <v>550</v>
      </c>
      <c r="C112" s="13" t="s">
        <v>23</v>
      </c>
      <c r="D112" s="13" t="s">
        <v>24</v>
      </c>
      <c r="E112" s="13" t="s">
        <v>25</v>
      </c>
      <c r="F112" s="14" t="s">
        <v>449</v>
      </c>
      <c r="G112" s="14">
        <v>2024</v>
      </c>
      <c r="H112" s="13" t="s">
        <v>213</v>
      </c>
      <c r="I112" s="14" t="s">
        <v>551</v>
      </c>
      <c r="J112" s="25" t="s">
        <v>451</v>
      </c>
      <c r="K112" s="26">
        <v>7.6</v>
      </c>
      <c r="L112" s="26">
        <v>7.6</v>
      </c>
      <c r="M112" s="26">
        <f t="shared" si="1"/>
        <v>0</v>
      </c>
      <c r="N112" s="25" t="s">
        <v>552</v>
      </c>
      <c r="O112" s="25" t="s">
        <v>31</v>
      </c>
      <c r="P112" s="27">
        <v>135</v>
      </c>
      <c r="Q112" s="14" t="s">
        <v>552</v>
      </c>
      <c r="R112" s="25" t="s">
        <v>451</v>
      </c>
      <c r="S112" s="14"/>
    </row>
    <row r="113" s="3" customFormat="1" ht="96" spans="1:19">
      <c r="A113" s="13" t="s">
        <v>553</v>
      </c>
      <c r="B113" s="14" t="s">
        <v>554</v>
      </c>
      <c r="C113" s="13" t="s">
        <v>23</v>
      </c>
      <c r="D113" s="13" t="s">
        <v>24</v>
      </c>
      <c r="E113" s="13" t="s">
        <v>25</v>
      </c>
      <c r="F113" s="14" t="s">
        <v>449</v>
      </c>
      <c r="G113" s="14">
        <v>2024</v>
      </c>
      <c r="H113" s="13" t="s">
        <v>555</v>
      </c>
      <c r="I113" s="14" t="s">
        <v>556</v>
      </c>
      <c r="J113" s="25" t="s">
        <v>451</v>
      </c>
      <c r="K113" s="26">
        <v>7.9</v>
      </c>
      <c r="L113" s="26">
        <v>7.9</v>
      </c>
      <c r="M113" s="26">
        <f t="shared" si="1"/>
        <v>0</v>
      </c>
      <c r="N113" s="25" t="s">
        <v>557</v>
      </c>
      <c r="O113" s="25" t="s">
        <v>31</v>
      </c>
      <c r="P113" s="27">
        <v>40</v>
      </c>
      <c r="Q113" s="14" t="s">
        <v>557</v>
      </c>
      <c r="R113" s="25" t="s">
        <v>451</v>
      </c>
      <c r="S113" s="14"/>
    </row>
    <row r="114" s="3" customFormat="1" ht="96" spans="1:19">
      <c r="A114" s="13" t="s">
        <v>558</v>
      </c>
      <c r="B114" s="14" t="s">
        <v>559</v>
      </c>
      <c r="C114" s="13" t="s">
        <v>23</v>
      </c>
      <c r="D114" s="13" t="s">
        <v>24</v>
      </c>
      <c r="E114" s="13" t="s">
        <v>25</v>
      </c>
      <c r="F114" s="14" t="s">
        <v>449</v>
      </c>
      <c r="G114" s="14">
        <v>2024</v>
      </c>
      <c r="H114" s="13" t="s">
        <v>560</v>
      </c>
      <c r="I114" s="14" t="s">
        <v>561</v>
      </c>
      <c r="J114" s="25" t="s">
        <v>451</v>
      </c>
      <c r="K114" s="26">
        <v>24.2</v>
      </c>
      <c r="L114" s="26">
        <v>24.2</v>
      </c>
      <c r="M114" s="26">
        <f t="shared" si="1"/>
        <v>0</v>
      </c>
      <c r="N114" s="25" t="s">
        <v>562</v>
      </c>
      <c r="O114" s="25" t="s">
        <v>31</v>
      </c>
      <c r="P114" s="27">
        <v>65</v>
      </c>
      <c r="Q114" s="14" t="s">
        <v>562</v>
      </c>
      <c r="R114" s="25" t="s">
        <v>451</v>
      </c>
      <c r="S114" s="14"/>
    </row>
    <row r="115" s="3" customFormat="1" ht="96" spans="1:19">
      <c r="A115" s="13" t="s">
        <v>563</v>
      </c>
      <c r="B115" s="14" t="s">
        <v>564</v>
      </c>
      <c r="C115" s="13" t="s">
        <v>23</v>
      </c>
      <c r="D115" s="13" t="s">
        <v>24</v>
      </c>
      <c r="E115" s="13" t="s">
        <v>25</v>
      </c>
      <c r="F115" s="14" t="s">
        <v>449</v>
      </c>
      <c r="G115" s="14">
        <v>2024</v>
      </c>
      <c r="H115" s="13" t="s">
        <v>565</v>
      </c>
      <c r="I115" s="14" t="s">
        <v>556</v>
      </c>
      <c r="J115" s="25" t="s">
        <v>451</v>
      </c>
      <c r="K115" s="26">
        <v>15.2</v>
      </c>
      <c r="L115" s="26">
        <v>15.2</v>
      </c>
      <c r="M115" s="26">
        <f t="shared" si="1"/>
        <v>0</v>
      </c>
      <c r="N115" s="25" t="s">
        <v>566</v>
      </c>
      <c r="O115" s="25" t="s">
        <v>31</v>
      </c>
      <c r="P115" s="27">
        <v>128</v>
      </c>
      <c r="Q115" s="14" t="s">
        <v>566</v>
      </c>
      <c r="R115" s="25" t="s">
        <v>451</v>
      </c>
      <c r="S115" s="14"/>
    </row>
    <row r="116" s="3" customFormat="1" ht="96" spans="1:19">
      <c r="A116" s="13" t="s">
        <v>567</v>
      </c>
      <c r="B116" s="14" t="s">
        <v>568</v>
      </c>
      <c r="C116" s="13" t="s">
        <v>223</v>
      </c>
      <c r="D116" s="13" t="s">
        <v>224</v>
      </c>
      <c r="E116" s="13" t="s">
        <v>469</v>
      </c>
      <c r="F116" s="14" t="s">
        <v>449</v>
      </c>
      <c r="G116" s="14">
        <v>2024</v>
      </c>
      <c r="H116" s="13" t="s">
        <v>569</v>
      </c>
      <c r="I116" s="14" t="s">
        <v>570</v>
      </c>
      <c r="J116" s="25" t="s">
        <v>472</v>
      </c>
      <c r="K116" s="26">
        <v>67</v>
      </c>
      <c r="L116" s="26">
        <v>67</v>
      </c>
      <c r="M116" s="26">
        <f t="shared" si="1"/>
        <v>0</v>
      </c>
      <c r="N116" s="25" t="s">
        <v>571</v>
      </c>
      <c r="O116" s="25" t="s">
        <v>31</v>
      </c>
      <c r="P116" s="27">
        <v>2922</v>
      </c>
      <c r="Q116" s="14" t="s">
        <v>571</v>
      </c>
      <c r="R116" s="25" t="s">
        <v>472</v>
      </c>
      <c r="S116" s="14"/>
    </row>
    <row r="117" s="3" customFormat="1" ht="96" spans="1:19">
      <c r="A117" s="13" t="s">
        <v>572</v>
      </c>
      <c r="B117" s="52" t="s">
        <v>573</v>
      </c>
      <c r="C117" s="13" t="s">
        <v>23</v>
      </c>
      <c r="D117" s="13" t="s">
        <v>24</v>
      </c>
      <c r="E117" s="13" t="s">
        <v>25</v>
      </c>
      <c r="F117" s="14" t="s">
        <v>449</v>
      </c>
      <c r="G117" s="14">
        <v>2024</v>
      </c>
      <c r="H117" s="13" t="s">
        <v>574</v>
      </c>
      <c r="I117" s="14" t="s">
        <v>575</v>
      </c>
      <c r="J117" s="25" t="s">
        <v>451</v>
      </c>
      <c r="K117" s="26">
        <v>22</v>
      </c>
      <c r="L117" s="26">
        <v>22</v>
      </c>
      <c r="M117" s="26">
        <f t="shared" si="1"/>
        <v>0</v>
      </c>
      <c r="N117" s="25" t="s">
        <v>576</v>
      </c>
      <c r="O117" s="25" t="s">
        <v>31</v>
      </c>
      <c r="P117" s="27">
        <v>250</v>
      </c>
      <c r="Q117" s="14" t="s">
        <v>576</v>
      </c>
      <c r="R117" s="25" t="s">
        <v>451</v>
      </c>
      <c r="S117" s="14"/>
    </row>
    <row r="118" s="3" customFormat="1" ht="96" spans="1:19">
      <c r="A118" s="13" t="s">
        <v>577</v>
      </c>
      <c r="B118" s="14" t="s">
        <v>578</v>
      </c>
      <c r="C118" s="13" t="s">
        <v>223</v>
      </c>
      <c r="D118" s="13" t="s">
        <v>224</v>
      </c>
      <c r="E118" s="13" t="s">
        <v>469</v>
      </c>
      <c r="F118" s="14" t="s">
        <v>449</v>
      </c>
      <c r="G118" s="14">
        <v>2024</v>
      </c>
      <c r="H118" s="13" t="s">
        <v>555</v>
      </c>
      <c r="I118" s="14" t="s">
        <v>579</v>
      </c>
      <c r="J118" s="25" t="s">
        <v>472</v>
      </c>
      <c r="K118" s="26">
        <v>14</v>
      </c>
      <c r="L118" s="26">
        <v>14</v>
      </c>
      <c r="M118" s="26">
        <f t="shared" si="1"/>
        <v>0</v>
      </c>
      <c r="N118" s="25" t="s">
        <v>580</v>
      </c>
      <c r="O118" s="25" t="s">
        <v>31</v>
      </c>
      <c r="P118" s="27">
        <v>928</v>
      </c>
      <c r="Q118" s="14" t="s">
        <v>580</v>
      </c>
      <c r="R118" s="25" t="s">
        <v>472</v>
      </c>
      <c r="S118" s="14"/>
    </row>
    <row r="119" s="3" customFormat="1" ht="96" spans="1:19">
      <c r="A119" s="13" t="s">
        <v>581</v>
      </c>
      <c r="B119" s="14" t="s">
        <v>582</v>
      </c>
      <c r="C119" s="13" t="s">
        <v>223</v>
      </c>
      <c r="D119" s="13" t="s">
        <v>224</v>
      </c>
      <c r="E119" s="13" t="s">
        <v>469</v>
      </c>
      <c r="F119" s="14" t="s">
        <v>449</v>
      </c>
      <c r="G119" s="14">
        <v>2024</v>
      </c>
      <c r="H119" s="13" t="s">
        <v>574</v>
      </c>
      <c r="I119" s="14" t="s">
        <v>583</v>
      </c>
      <c r="J119" s="25" t="s">
        <v>472</v>
      </c>
      <c r="K119" s="26">
        <v>30</v>
      </c>
      <c r="L119" s="26">
        <v>30</v>
      </c>
      <c r="M119" s="26">
        <f t="shared" si="1"/>
        <v>0</v>
      </c>
      <c r="N119" s="25" t="s">
        <v>584</v>
      </c>
      <c r="O119" s="25" t="s">
        <v>31</v>
      </c>
      <c r="P119" s="27">
        <v>928</v>
      </c>
      <c r="Q119" s="14" t="s">
        <v>584</v>
      </c>
      <c r="R119" s="25" t="s">
        <v>472</v>
      </c>
      <c r="S119" s="14"/>
    </row>
    <row r="120" s="3" customFormat="1" ht="96" spans="1:19">
      <c r="A120" s="13" t="s">
        <v>585</v>
      </c>
      <c r="B120" s="14" t="s">
        <v>586</v>
      </c>
      <c r="C120" s="13" t="s">
        <v>23</v>
      </c>
      <c r="D120" s="13" t="s">
        <v>24</v>
      </c>
      <c r="E120" s="13" t="s">
        <v>25</v>
      </c>
      <c r="F120" s="14" t="s">
        <v>449</v>
      </c>
      <c r="G120" s="14">
        <v>2024</v>
      </c>
      <c r="H120" s="13" t="s">
        <v>587</v>
      </c>
      <c r="I120" s="14" t="s">
        <v>588</v>
      </c>
      <c r="J120" s="25" t="s">
        <v>451</v>
      </c>
      <c r="K120" s="26">
        <v>16.5</v>
      </c>
      <c r="L120" s="26">
        <v>16.5</v>
      </c>
      <c r="M120" s="26">
        <f t="shared" si="1"/>
        <v>0</v>
      </c>
      <c r="N120" s="25" t="s">
        <v>589</v>
      </c>
      <c r="O120" s="25" t="s">
        <v>31</v>
      </c>
      <c r="P120" s="27">
        <v>312</v>
      </c>
      <c r="Q120" s="14" t="s">
        <v>589</v>
      </c>
      <c r="R120" s="25" t="s">
        <v>451</v>
      </c>
      <c r="S120" s="14"/>
    </row>
    <row r="121" s="3" customFormat="1" ht="96" spans="1:19">
      <c r="A121" s="13" t="s">
        <v>590</v>
      </c>
      <c r="B121" s="14" t="s">
        <v>591</v>
      </c>
      <c r="C121" s="13" t="s">
        <v>23</v>
      </c>
      <c r="D121" s="13" t="s">
        <v>24</v>
      </c>
      <c r="E121" s="13" t="s">
        <v>25</v>
      </c>
      <c r="F121" s="14" t="s">
        <v>449</v>
      </c>
      <c r="G121" s="14">
        <v>2024</v>
      </c>
      <c r="H121" s="13" t="s">
        <v>85</v>
      </c>
      <c r="I121" s="14" t="s">
        <v>592</v>
      </c>
      <c r="J121" s="25" t="s">
        <v>451</v>
      </c>
      <c r="K121" s="26">
        <v>15.2</v>
      </c>
      <c r="L121" s="26">
        <v>15.2</v>
      </c>
      <c r="M121" s="26">
        <f t="shared" si="1"/>
        <v>0</v>
      </c>
      <c r="N121" s="25" t="s">
        <v>593</v>
      </c>
      <c r="O121" s="25" t="s">
        <v>31</v>
      </c>
      <c r="P121" s="27">
        <v>210</v>
      </c>
      <c r="Q121" s="14" t="s">
        <v>593</v>
      </c>
      <c r="R121" s="25" t="s">
        <v>451</v>
      </c>
      <c r="S121" s="14"/>
    </row>
    <row r="122" s="3" customFormat="1" ht="96" spans="1:19">
      <c r="A122" s="13" t="s">
        <v>594</v>
      </c>
      <c r="B122" s="14" t="s">
        <v>595</v>
      </c>
      <c r="C122" s="13" t="s">
        <v>23</v>
      </c>
      <c r="D122" s="13" t="s">
        <v>24</v>
      </c>
      <c r="E122" s="13" t="s">
        <v>25</v>
      </c>
      <c r="F122" s="14" t="s">
        <v>449</v>
      </c>
      <c r="G122" s="14">
        <v>2024</v>
      </c>
      <c r="H122" s="13" t="s">
        <v>596</v>
      </c>
      <c r="I122" s="14" t="s">
        <v>490</v>
      </c>
      <c r="J122" s="25" t="s">
        <v>472</v>
      </c>
      <c r="K122" s="26">
        <v>22</v>
      </c>
      <c r="L122" s="26">
        <v>22</v>
      </c>
      <c r="M122" s="26">
        <f t="shared" si="1"/>
        <v>0</v>
      </c>
      <c r="N122" s="25" t="s">
        <v>597</v>
      </c>
      <c r="O122" s="25" t="s">
        <v>31</v>
      </c>
      <c r="P122" s="27">
        <v>285</v>
      </c>
      <c r="Q122" s="14" t="s">
        <v>597</v>
      </c>
      <c r="R122" s="25" t="s">
        <v>472</v>
      </c>
      <c r="S122" s="14"/>
    </row>
    <row r="123" s="3" customFormat="1" ht="96" spans="1:19">
      <c r="A123" s="13" t="s">
        <v>598</v>
      </c>
      <c r="B123" s="14" t="s">
        <v>599</v>
      </c>
      <c r="C123" s="13" t="s">
        <v>23</v>
      </c>
      <c r="D123" s="13" t="s">
        <v>24</v>
      </c>
      <c r="E123" s="13" t="s">
        <v>25</v>
      </c>
      <c r="F123" s="14" t="s">
        <v>449</v>
      </c>
      <c r="G123" s="14">
        <v>2024</v>
      </c>
      <c r="H123" s="13" t="s">
        <v>600</v>
      </c>
      <c r="I123" s="14" t="s">
        <v>601</v>
      </c>
      <c r="J123" s="25" t="s">
        <v>451</v>
      </c>
      <c r="K123" s="26">
        <v>18.1</v>
      </c>
      <c r="L123" s="26">
        <v>18.1</v>
      </c>
      <c r="M123" s="26">
        <f t="shared" si="1"/>
        <v>0</v>
      </c>
      <c r="N123" s="25" t="s">
        <v>602</v>
      </c>
      <c r="O123" s="25" t="s">
        <v>31</v>
      </c>
      <c r="P123" s="27">
        <v>115</v>
      </c>
      <c r="Q123" s="14" t="s">
        <v>602</v>
      </c>
      <c r="R123" s="25" t="s">
        <v>451</v>
      </c>
      <c r="S123" s="14"/>
    </row>
    <row r="124" s="3" customFormat="1" ht="96" spans="1:19">
      <c r="A124" s="13" t="s">
        <v>603</v>
      </c>
      <c r="B124" s="14" t="s">
        <v>604</v>
      </c>
      <c r="C124" s="13" t="s">
        <v>23</v>
      </c>
      <c r="D124" s="13" t="s">
        <v>24</v>
      </c>
      <c r="E124" s="13" t="s">
        <v>25</v>
      </c>
      <c r="F124" s="14" t="s">
        <v>449</v>
      </c>
      <c r="G124" s="14">
        <v>2024</v>
      </c>
      <c r="H124" s="13" t="s">
        <v>605</v>
      </c>
      <c r="I124" s="14" t="s">
        <v>606</v>
      </c>
      <c r="J124" s="25" t="s">
        <v>451</v>
      </c>
      <c r="K124" s="26">
        <v>13.6</v>
      </c>
      <c r="L124" s="26">
        <v>13.6</v>
      </c>
      <c r="M124" s="26">
        <f t="shared" si="1"/>
        <v>0</v>
      </c>
      <c r="N124" s="25" t="s">
        <v>607</v>
      </c>
      <c r="O124" s="25" t="s">
        <v>31</v>
      </c>
      <c r="P124" s="27">
        <v>90</v>
      </c>
      <c r="Q124" s="14" t="s">
        <v>607</v>
      </c>
      <c r="R124" s="25" t="s">
        <v>451</v>
      </c>
      <c r="S124" s="14"/>
    </row>
    <row r="125" s="3" customFormat="1" ht="96" spans="1:19">
      <c r="A125" s="13" t="s">
        <v>608</v>
      </c>
      <c r="B125" s="14" t="s">
        <v>609</v>
      </c>
      <c r="C125" s="13" t="s">
        <v>23</v>
      </c>
      <c r="D125" s="13" t="s">
        <v>24</v>
      </c>
      <c r="E125" s="13" t="s">
        <v>25</v>
      </c>
      <c r="F125" s="14" t="s">
        <v>449</v>
      </c>
      <c r="G125" s="14">
        <v>2024</v>
      </c>
      <c r="H125" s="13" t="s">
        <v>141</v>
      </c>
      <c r="I125" s="14" t="s">
        <v>610</v>
      </c>
      <c r="J125" s="25" t="s">
        <v>451</v>
      </c>
      <c r="K125" s="26">
        <v>21.2</v>
      </c>
      <c r="L125" s="26">
        <v>21.2</v>
      </c>
      <c r="M125" s="26">
        <f t="shared" si="1"/>
        <v>0</v>
      </c>
      <c r="N125" s="25" t="s">
        <v>611</v>
      </c>
      <c r="O125" s="25" t="s">
        <v>31</v>
      </c>
      <c r="P125" s="27">
        <v>98</v>
      </c>
      <c r="Q125" s="14" t="s">
        <v>611</v>
      </c>
      <c r="R125" s="25" t="s">
        <v>451</v>
      </c>
      <c r="S125" s="14"/>
    </row>
    <row r="126" s="3" customFormat="1" ht="96" spans="1:19">
      <c r="A126" s="13" t="s">
        <v>612</v>
      </c>
      <c r="B126" s="14" t="s">
        <v>613</v>
      </c>
      <c r="C126" s="13" t="s">
        <v>223</v>
      </c>
      <c r="D126" s="13" t="s">
        <v>224</v>
      </c>
      <c r="E126" s="13" t="s">
        <v>469</v>
      </c>
      <c r="F126" s="14" t="s">
        <v>449</v>
      </c>
      <c r="G126" s="14">
        <v>2024</v>
      </c>
      <c r="H126" s="13" t="s">
        <v>424</v>
      </c>
      <c r="I126" s="14" t="s">
        <v>614</v>
      </c>
      <c r="J126" s="25" t="s">
        <v>451</v>
      </c>
      <c r="K126" s="26">
        <v>49</v>
      </c>
      <c r="L126" s="26">
        <v>49</v>
      </c>
      <c r="M126" s="26">
        <f t="shared" si="1"/>
        <v>0</v>
      </c>
      <c r="N126" s="25" t="s">
        <v>615</v>
      </c>
      <c r="O126" s="25" t="s">
        <v>31</v>
      </c>
      <c r="P126" s="27">
        <v>509</v>
      </c>
      <c r="Q126" s="14" t="s">
        <v>615</v>
      </c>
      <c r="R126" s="25" t="s">
        <v>451</v>
      </c>
      <c r="S126" s="14"/>
    </row>
    <row r="127" s="3" customFormat="1" ht="96" spans="1:19">
      <c r="A127" s="13" t="s">
        <v>616</v>
      </c>
      <c r="B127" s="14" t="s">
        <v>617</v>
      </c>
      <c r="C127" s="13" t="s">
        <v>23</v>
      </c>
      <c r="D127" s="13" t="s">
        <v>24</v>
      </c>
      <c r="E127" s="13" t="s">
        <v>25</v>
      </c>
      <c r="F127" s="14" t="s">
        <v>449</v>
      </c>
      <c r="G127" s="14">
        <v>2024</v>
      </c>
      <c r="H127" s="13" t="s">
        <v>618</v>
      </c>
      <c r="I127" s="14" t="s">
        <v>619</v>
      </c>
      <c r="J127" s="25" t="s">
        <v>451</v>
      </c>
      <c r="K127" s="26">
        <v>12.7</v>
      </c>
      <c r="L127" s="26">
        <v>12.7</v>
      </c>
      <c r="M127" s="26">
        <f t="shared" si="1"/>
        <v>0</v>
      </c>
      <c r="N127" s="25" t="s">
        <v>620</v>
      </c>
      <c r="O127" s="25" t="s">
        <v>31</v>
      </c>
      <c r="P127" s="27">
        <v>73</v>
      </c>
      <c r="Q127" s="14" t="s">
        <v>620</v>
      </c>
      <c r="R127" s="25" t="s">
        <v>451</v>
      </c>
      <c r="S127" s="14"/>
    </row>
    <row r="128" s="3" customFormat="1" ht="96" spans="1:19">
      <c r="A128" s="13" t="s">
        <v>621</v>
      </c>
      <c r="B128" s="14" t="s">
        <v>622</v>
      </c>
      <c r="C128" s="13" t="s">
        <v>23</v>
      </c>
      <c r="D128" s="13" t="s">
        <v>24</v>
      </c>
      <c r="E128" s="13" t="s">
        <v>25</v>
      </c>
      <c r="F128" s="14" t="s">
        <v>449</v>
      </c>
      <c r="G128" s="14">
        <v>2024</v>
      </c>
      <c r="H128" s="13" t="s">
        <v>623</v>
      </c>
      <c r="I128" s="14" t="s">
        <v>624</v>
      </c>
      <c r="J128" s="25" t="s">
        <v>451</v>
      </c>
      <c r="K128" s="26">
        <v>13.6</v>
      </c>
      <c r="L128" s="26">
        <v>13.6</v>
      </c>
      <c r="M128" s="26">
        <f t="shared" si="1"/>
        <v>0</v>
      </c>
      <c r="N128" s="25" t="s">
        <v>625</v>
      </c>
      <c r="O128" s="25" t="s">
        <v>31</v>
      </c>
      <c r="P128" s="27">
        <v>75</v>
      </c>
      <c r="Q128" s="14" t="s">
        <v>625</v>
      </c>
      <c r="R128" s="25" t="s">
        <v>451</v>
      </c>
      <c r="S128" s="14"/>
    </row>
    <row r="129" s="3" customFormat="1" ht="96" spans="1:19">
      <c r="A129" s="13" t="s">
        <v>626</v>
      </c>
      <c r="B129" s="14" t="s">
        <v>627</v>
      </c>
      <c r="C129" s="13" t="s">
        <v>223</v>
      </c>
      <c r="D129" s="13" t="s">
        <v>224</v>
      </c>
      <c r="E129" s="13" t="s">
        <v>469</v>
      </c>
      <c r="F129" s="14" t="s">
        <v>449</v>
      </c>
      <c r="G129" s="14">
        <v>2024</v>
      </c>
      <c r="H129" s="13" t="s">
        <v>628</v>
      </c>
      <c r="I129" s="14" t="s">
        <v>629</v>
      </c>
      <c r="J129" s="25" t="s">
        <v>451</v>
      </c>
      <c r="K129" s="26">
        <v>95</v>
      </c>
      <c r="L129" s="26">
        <v>95</v>
      </c>
      <c r="M129" s="26">
        <f t="shared" si="1"/>
        <v>0</v>
      </c>
      <c r="N129" s="25" t="s">
        <v>630</v>
      </c>
      <c r="O129" s="25" t="s">
        <v>31</v>
      </c>
      <c r="P129" s="27">
        <v>1128</v>
      </c>
      <c r="Q129" s="14" t="s">
        <v>630</v>
      </c>
      <c r="R129" s="25" t="s">
        <v>451</v>
      </c>
      <c r="S129" s="14"/>
    </row>
    <row r="130" s="3" customFormat="1" ht="96" spans="1:19">
      <c r="A130" s="13" t="s">
        <v>631</v>
      </c>
      <c r="B130" s="14" t="s">
        <v>632</v>
      </c>
      <c r="C130" s="13" t="s">
        <v>23</v>
      </c>
      <c r="D130" s="13" t="s">
        <v>24</v>
      </c>
      <c r="E130" s="13" t="s">
        <v>25</v>
      </c>
      <c r="F130" s="14" t="s">
        <v>449</v>
      </c>
      <c r="G130" s="14">
        <v>2024</v>
      </c>
      <c r="H130" s="13" t="s">
        <v>633</v>
      </c>
      <c r="I130" s="14" t="s">
        <v>634</v>
      </c>
      <c r="J130" s="25" t="s">
        <v>451</v>
      </c>
      <c r="K130" s="26">
        <v>15.4</v>
      </c>
      <c r="L130" s="26">
        <v>15.4</v>
      </c>
      <c r="M130" s="26">
        <f t="shared" si="1"/>
        <v>0</v>
      </c>
      <c r="N130" s="25" t="s">
        <v>635</v>
      </c>
      <c r="O130" s="25" t="s">
        <v>31</v>
      </c>
      <c r="P130" s="27">
        <v>597</v>
      </c>
      <c r="Q130" s="14" t="s">
        <v>635</v>
      </c>
      <c r="R130" s="25" t="s">
        <v>451</v>
      </c>
      <c r="S130" s="14"/>
    </row>
    <row r="131" s="3" customFormat="1" ht="96" spans="1:19">
      <c r="A131" s="13" t="s">
        <v>636</v>
      </c>
      <c r="B131" s="14" t="s">
        <v>637</v>
      </c>
      <c r="C131" s="13" t="s">
        <v>23</v>
      </c>
      <c r="D131" s="13" t="s">
        <v>24</v>
      </c>
      <c r="E131" s="13" t="s">
        <v>25</v>
      </c>
      <c r="F131" s="14" t="s">
        <v>449</v>
      </c>
      <c r="G131" s="14">
        <v>2024</v>
      </c>
      <c r="H131" s="13" t="s">
        <v>638</v>
      </c>
      <c r="I131" s="14" t="s">
        <v>639</v>
      </c>
      <c r="J131" s="25" t="s">
        <v>451</v>
      </c>
      <c r="K131" s="26">
        <v>16.2</v>
      </c>
      <c r="L131" s="26">
        <v>16.2</v>
      </c>
      <c r="M131" s="26">
        <f t="shared" si="1"/>
        <v>0</v>
      </c>
      <c r="N131" s="25" t="s">
        <v>640</v>
      </c>
      <c r="O131" s="25" t="s">
        <v>31</v>
      </c>
      <c r="P131" s="27">
        <v>153</v>
      </c>
      <c r="Q131" s="14" t="s">
        <v>640</v>
      </c>
      <c r="R131" s="25" t="s">
        <v>451</v>
      </c>
      <c r="S131" s="14"/>
    </row>
    <row r="132" s="3" customFormat="1" ht="96" spans="1:19">
      <c r="A132" s="13" t="s">
        <v>641</v>
      </c>
      <c r="B132" s="14" t="s">
        <v>642</v>
      </c>
      <c r="C132" s="13" t="s">
        <v>23</v>
      </c>
      <c r="D132" s="13" t="s">
        <v>24</v>
      </c>
      <c r="E132" s="13" t="s">
        <v>25</v>
      </c>
      <c r="F132" s="14" t="s">
        <v>449</v>
      </c>
      <c r="G132" s="14">
        <v>2024</v>
      </c>
      <c r="H132" s="13" t="s">
        <v>643</v>
      </c>
      <c r="I132" s="14" t="s">
        <v>644</v>
      </c>
      <c r="J132" s="25" t="s">
        <v>451</v>
      </c>
      <c r="K132" s="26">
        <v>16.2</v>
      </c>
      <c r="L132" s="26">
        <v>16.2</v>
      </c>
      <c r="M132" s="26">
        <f t="shared" si="1"/>
        <v>0</v>
      </c>
      <c r="N132" s="25" t="s">
        <v>645</v>
      </c>
      <c r="O132" s="25" t="s">
        <v>31</v>
      </c>
      <c r="P132" s="27">
        <v>563</v>
      </c>
      <c r="Q132" s="14" t="s">
        <v>645</v>
      </c>
      <c r="R132" s="25" t="s">
        <v>451</v>
      </c>
      <c r="S132" s="14"/>
    </row>
    <row r="133" s="3" customFormat="1" ht="96" spans="1:19">
      <c r="A133" s="13" t="s">
        <v>646</v>
      </c>
      <c r="B133" s="14" t="s">
        <v>647</v>
      </c>
      <c r="C133" s="13" t="s">
        <v>23</v>
      </c>
      <c r="D133" s="13" t="s">
        <v>24</v>
      </c>
      <c r="E133" s="13" t="s">
        <v>25</v>
      </c>
      <c r="F133" s="14" t="s">
        <v>449</v>
      </c>
      <c r="G133" s="14">
        <v>2024</v>
      </c>
      <c r="H133" s="13" t="s">
        <v>648</v>
      </c>
      <c r="I133" s="14" t="s">
        <v>649</v>
      </c>
      <c r="J133" s="25" t="s">
        <v>451</v>
      </c>
      <c r="K133" s="26">
        <v>60</v>
      </c>
      <c r="L133" s="26">
        <v>60</v>
      </c>
      <c r="M133" s="26">
        <f t="shared" si="1"/>
        <v>0</v>
      </c>
      <c r="N133" s="25" t="s">
        <v>650</v>
      </c>
      <c r="O133" s="25" t="s">
        <v>31</v>
      </c>
      <c r="P133" s="27">
        <v>683</v>
      </c>
      <c r="Q133" s="14" t="s">
        <v>650</v>
      </c>
      <c r="R133" s="25" t="s">
        <v>451</v>
      </c>
      <c r="S133" s="14"/>
    </row>
    <row r="134" s="3" customFormat="1" ht="96" spans="1:19">
      <c r="A134" s="13" t="s">
        <v>651</v>
      </c>
      <c r="B134" s="14" t="s">
        <v>652</v>
      </c>
      <c r="C134" s="13" t="s">
        <v>23</v>
      </c>
      <c r="D134" s="13" t="s">
        <v>24</v>
      </c>
      <c r="E134" s="13" t="s">
        <v>25</v>
      </c>
      <c r="F134" s="14" t="s">
        <v>449</v>
      </c>
      <c r="G134" s="14">
        <v>2024</v>
      </c>
      <c r="H134" s="13" t="s">
        <v>653</v>
      </c>
      <c r="I134" s="14" t="s">
        <v>654</v>
      </c>
      <c r="J134" s="25" t="s">
        <v>451</v>
      </c>
      <c r="K134" s="26">
        <v>19</v>
      </c>
      <c r="L134" s="26">
        <v>19</v>
      </c>
      <c r="M134" s="26">
        <f t="shared" ref="M134:M197" si="2">K134-L134</f>
        <v>0</v>
      </c>
      <c r="N134" s="25" t="s">
        <v>655</v>
      </c>
      <c r="O134" s="25" t="s">
        <v>31</v>
      </c>
      <c r="P134" s="27">
        <v>155</v>
      </c>
      <c r="Q134" s="14" t="s">
        <v>655</v>
      </c>
      <c r="R134" s="25" t="s">
        <v>451</v>
      </c>
      <c r="S134" s="14"/>
    </row>
    <row r="135" s="3" customFormat="1" ht="96" spans="1:19">
      <c r="A135" s="13" t="s">
        <v>656</v>
      </c>
      <c r="B135" s="14" t="s">
        <v>657</v>
      </c>
      <c r="C135" s="13" t="s">
        <v>23</v>
      </c>
      <c r="D135" s="13" t="s">
        <v>24</v>
      </c>
      <c r="E135" s="13" t="s">
        <v>25</v>
      </c>
      <c r="F135" s="14" t="s">
        <v>449</v>
      </c>
      <c r="G135" s="14">
        <v>2024</v>
      </c>
      <c r="H135" s="13" t="s">
        <v>643</v>
      </c>
      <c r="I135" s="14" t="s">
        <v>490</v>
      </c>
      <c r="J135" s="25" t="s">
        <v>472</v>
      </c>
      <c r="K135" s="26">
        <v>55</v>
      </c>
      <c r="L135" s="26">
        <v>55</v>
      </c>
      <c r="M135" s="26">
        <f t="shared" si="2"/>
        <v>0</v>
      </c>
      <c r="N135" s="25" t="s">
        <v>658</v>
      </c>
      <c r="O135" s="25" t="s">
        <v>31</v>
      </c>
      <c r="P135" s="27">
        <v>3867</v>
      </c>
      <c r="Q135" s="14" t="s">
        <v>658</v>
      </c>
      <c r="R135" s="25" t="s">
        <v>472</v>
      </c>
      <c r="S135" s="14"/>
    </row>
    <row r="136" s="3" customFormat="1" ht="96" spans="1:19">
      <c r="A136" s="13" t="s">
        <v>659</v>
      </c>
      <c r="B136" s="52" t="s">
        <v>660</v>
      </c>
      <c r="C136" s="13" t="s">
        <v>23</v>
      </c>
      <c r="D136" s="13" t="s">
        <v>24</v>
      </c>
      <c r="E136" s="13" t="s">
        <v>25</v>
      </c>
      <c r="F136" s="14" t="s">
        <v>449</v>
      </c>
      <c r="G136" s="14">
        <v>2024</v>
      </c>
      <c r="H136" s="13" t="s">
        <v>661</v>
      </c>
      <c r="I136" s="14" t="s">
        <v>662</v>
      </c>
      <c r="J136" s="25" t="s">
        <v>451</v>
      </c>
      <c r="K136" s="26">
        <v>12.7</v>
      </c>
      <c r="L136" s="26">
        <v>12.7</v>
      </c>
      <c r="M136" s="26">
        <f t="shared" si="2"/>
        <v>0</v>
      </c>
      <c r="N136" s="25" t="s">
        <v>663</v>
      </c>
      <c r="O136" s="25" t="s">
        <v>31</v>
      </c>
      <c r="P136" s="27">
        <v>186</v>
      </c>
      <c r="Q136" s="14" t="s">
        <v>663</v>
      </c>
      <c r="R136" s="25" t="s">
        <v>451</v>
      </c>
      <c r="S136" s="14"/>
    </row>
    <row r="137" s="3" customFormat="1" ht="96" spans="1:19">
      <c r="A137" s="13" t="s">
        <v>664</v>
      </c>
      <c r="B137" s="52" t="s">
        <v>665</v>
      </c>
      <c r="C137" s="13" t="s">
        <v>23</v>
      </c>
      <c r="D137" s="13" t="s">
        <v>24</v>
      </c>
      <c r="E137" s="13" t="s">
        <v>25</v>
      </c>
      <c r="F137" s="14" t="s">
        <v>449</v>
      </c>
      <c r="G137" s="14">
        <v>2024</v>
      </c>
      <c r="H137" s="13" t="s">
        <v>666</v>
      </c>
      <c r="I137" s="14" t="s">
        <v>667</v>
      </c>
      <c r="J137" s="25" t="s">
        <v>451</v>
      </c>
      <c r="K137" s="26">
        <v>22.5</v>
      </c>
      <c r="L137" s="26">
        <v>22.5</v>
      </c>
      <c r="M137" s="26">
        <f t="shared" si="2"/>
        <v>0</v>
      </c>
      <c r="N137" s="25" t="s">
        <v>668</v>
      </c>
      <c r="O137" s="25" t="s">
        <v>31</v>
      </c>
      <c r="P137" s="27">
        <v>1142</v>
      </c>
      <c r="Q137" s="14" t="s">
        <v>668</v>
      </c>
      <c r="R137" s="25" t="s">
        <v>451</v>
      </c>
      <c r="S137" s="14"/>
    </row>
    <row r="138" s="3" customFormat="1" ht="96" spans="1:19">
      <c r="A138" s="13" t="s">
        <v>669</v>
      </c>
      <c r="B138" s="14" t="s">
        <v>670</v>
      </c>
      <c r="C138" s="13" t="s">
        <v>23</v>
      </c>
      <c r="D138" s="13" t="s">
        <v>24</v>
      </c>
      <c r="E138" s="13" t="s">
        <v>25</v>
      </c>
      <c r="F138" s="14" t="s">
        <v>449</v>
      </c>
      <c r="G138" s="14">
        <v>2024</v>
      </c>
      <c r="H138" s="13" t="s">
        <v>671</v>
      </c>
      <c r="I138" s="14" t="s">
        <v>672</v>
      </c>
      <c r="J138" s="25" t="s">
        <v>451</v>
      </c>
      <c r="K138" s="26">
        <v>8.9</v>
      </c>
      <c r="L138" s="26">
        <v>8.9</v>
      </c>
      <c r="M138" s="26">
        <f t="shared" si="2"/>
        <v>0</v>
      </c>
      <c r="N138" s="25" t="s">
        <v>673</v>
      </c>
      <c r="O138" s="25" t="s">
        <v>31</v>
      </c>
      <c r="P138" s="27">
        <v>198</v>
      </c>
      <c r="Q138" s="14" t="s">
        <v>673</v>
      </c>
      <c r="R138" s="25" t="s">
        <v>451</v>
      </c>
      <c r="S138" s="14"/>
    </row>
    <row r="139" s="3" customFormat="1" ht="96" spans="1:19">
      <c r="A139" s="13" t="s">
        <v>674</v>
      </c>
      <c r="B139" s="52" t="s">
        <v>675</v>
      </c>
      <c r="C139" s="13" t="s">
        <v>23</v>
      </c>
      <c r="D139" s="13" t="s">
        <v>24</v>
      </c>
      <c r="E139" s="13" t="s">
        <v>25</v>
      </c>
      <c r="F139" s="14" t="s">
        <v>449</v>
      </c>
      <c r="G139" s="14">
        <v>2024</v>
      </c>
      <c r="H139" s="13" t="s">
        <v>676</v>
      </c>
      <c r="I139" s="14" t="s">
        <v>677</v>
      </c>
      <c r="J139" s="25" t="s">
        <v>451</v>
      </c>
      <c r="K139" s="26">
        <v>15.6</v>
      </c>
      <c r="L139" s="26">
        <v>15.6</v>
      </c>
      <c r="M139" s="26">
        <f t="shared" si="2"/>
        <v>0</v>
      </c>
      <c r="N139" s="25" t="s">
        <v>678</v>
      </c>
      <c r="O139" s="25" t="s">
        <v>31</v>
      </c>
      <c r="P139" s="27">
        <v>85</v>
      </c>
      <c r="Q139" s="14" t="s">
        <v>678</v>
      </c>
      <c r="R139" s="25" t="s">
        <v>451</v>
      </c>
      <c r="S139" s="14"/>
    </row>
    <row r="140" s="3" customFormat="1" ht="96" spans="1:19">
      <c r="A140" s="13" t="s">
        <v>679</v>
      </c>
      <c r="B140" s="14" t="s">
        <v>680</v>
      </c>
      <c r="C140" s="13" t="s">
        <v>23</v>
      </c>
      <c r="D140" s="13" t="s">
        <v>24</v>
      </c>
      <c r="E140" s="13" t="s">
        <v>25</v>
      </c>
      <c r="F140" s="14" t="s">
        <v>449</v>
      </c>
      <c r="G140" s="14">
        <v>2024</v>
      </c>
      <c r="H140" s="13" t="s">
        <v>681</v>
      </c>
      <c r="I140" s="14" t="s">
        <v>682</v>
      </c>
      <c r="J140" s="25" t="s">
        <v>451</v>
      </c>
      <c r="K140" s="26">
        <v>18.6</v>
      </c>
      <c r="L140" s="26">
        <v>18.6</v>
      </c>
      <c r="M140" s="26">
        <f t="shared" si="2"/>
        <v>0</v>
      </c>
      <c r="N140" s="25" t="s">
        <v>683</v>
      </c>
      <c r="O140" s="25" t="s">
        <v>31</v>
      </c>
      <c r="P140" s="27">
        <v>72</v>
      </c>
      <c r="Q140" s="14" t="s">
        <v>683</v>
      </c>
      <c r="R140" s="25" t="s">
        <v>451</v>
      </c>
      <c r="S140" s="14"/>
    </row>
    <row r="141" s="3" customFormat="1" ht="96" spans="1:19">
      <c r="A141" s="13" t="s">
        <v>684</v>
      </c>
      <c r="B141" s="14" t="s">
        <v>685</v>
      </c>
      <c r="C141" s="13" t="s">
        <v>23</v>
      </c>
      <c r="D141" s="13" t="s">
        <v>24</v>
      </c>
      <c r="E141" s="13" t="s">
        <v>25</v>
      </c>
      <c r="F141" s="14" t="s">
        <v>449</v>
      </c>
      <c r="G141" s="14">
        <v>2024</v>
      </c>
      <c r="H141" s="13" t="s">
        <v>686</v>
      </c>
      <c r="I141" s="14" t="s">
        <v>687</v>
      </c>
      <c r="J141" s="25" t="s">
        <v>451</v>
      </c>
      <c r="K141" s="26">
        <v>20.2</v>
      </c>
      <c r="L141" s="26">
        <v>20.2</v>
      </c>
      <c r="M141" s="26">
        <f t="shared" si="2"/>
        <v>0</v>
      </c>
      <c r="N141" s="25" t="s">
        <v>688</v>
      </c>
      <c r="O141" s="25" t="s">
        <v>31</v>
      </c>
      <c r="P141" s="27">
        <v>160</v>
      </c>
      <c r="Q141" s="14" t="s">
        <v>688</v>
      </c>
      <c r="R141" s="25" t="s">
        <v>451</v>
      </c>
      <c r="S141" s="14"/>
    </row>
    <row r="142" s="3" customFormat="1" ht="96" spans="1:19">
      <c r="A142" s="13" t="s">
        <v>689</v>
      </c>
      <c r="B142" s="14" t="s">
        <v>690</v>
      </c>
      <c r="C142" s="13" t="s">
        <v>23</v>
      </c>
      <c r="D142" s="13" t="s">
        <v>24</v>
      </c>
      <c r="E142" s="13" t="s">
        <v>25</v>
      </c>
      <c r="F142" s="14" t="s">
        <v>449</v>
      </c>
      <c r="G142" s="14">
        <v>2024</v>
      </c>
      <c r="H142" s="13" t="s">
        <v>691</v>
      </c>
      <c r="I142" s="14" t="s">
        <v>692</v>
      </c>
      <c r="J142" s="25" t="s">
        <v>451</v>
      </c>
      <c r="K142" s="26">
        <v>15.7</v>
      </c>
      <c r="L142" s="26">
        <v>15.7</v>
      </c>
      <c r="M142" s="26">
        <f t="shared" si="2"/>
        <v>0</v>
      </c>
      <c r="N142" s="25" t="s">
        <v>693</v>
      </c>
      <c r="O142" s="25" t="s">
        <v>31</v>
      </c>
      <c r="P142" s="27">
        <v>120</v>
      </c>
      <c r="Q142" s="14" t="s">
        <v>693</v>
      </c>
      <c r="R142" s="25" t="s">
        <v>451</v>
      </c>
      <c r="S142" s="14"/>
    </row>
    <row r="143" s="3" customFormat="1" ht="96" spans="1:19">
      <c r="A143" s="13" t="s">
        <v>694</v>
      </c>
      <c r="B143" s="14" t="s">
        <v>695</v>
      </c>
      <c r="C143" s="13" t="s">
        <v>23</v>
      </c>
      <c r="D143" s="13" t="s">
        <v>24</v>
      </c>
      <c r="E143" s="13" t="s">
        <v>25</v>
      </c>
      <c r="F143" s="14" t="s">
        <v>449</v>
      </c>
      <c r="G143" s="14">
        <v>2024</v>
      </c>
      <c r="H143" s="13" t="s">
        <v>696</v>
      </c>
      <c r="I143" s="14" t="s">
        <v>697</v>
      </c>
      <c r="J143" s="25" t="s">
        <v>451</v>
      </c>
      <c r="K143" s="26">
        <v>30.5</v>
      </c>
      <c r="L143" s="26">
        <v>30.5</v>
      </c>
      <c r="M143" s="26">
        <f t="shared" si="2"/>
        <v>0</v>
      </c>
      <c r="N143" s="25" t="s">
        <v>698</v>
      </c>
      <c r="O143" s="25" t="s">
        <v>31</v>
      </c>
      <c r="P143" s="27">
        <v>423</v>
      </c>
      <c r="Q143" s="14" t="s">
        <v>698</v>
      </c>
      <c r="R143" s="25" t="s">
        <v>451</v>
      </c>
      <c r="S143" s="14"/>
    </row>
    <row r="144" s="3" customFormat="1" ht="96" spans="1:19">
      <c r="A144" s="13" t="s">
        <v>699</v>
      </c>
      <c r="B144" s="14" t="s">
        <v>700</v>
      </c>
      <c r="C144" s="13" t="s">
        <v>23</v>
      </c>
      <c r="D144" s="13" t="s">
        <v>24</v>
      </c>
      <c r="E144" s="13" t="s">
        <v>25</v>
      </c>
      <c r="F144" s="14" t="s">
        <v>449</v>
      </c>
      <c r="G144" s="14">
        <v>2024</v>
      </c>
      <c r="H144" s="13" t="s">
        <v>701</v>
      </c>
      <c r="I144" s="14" t="s">
        <v>702</v>
      </c>
      <c r="J144" s="25" t="s">
        <v>472</v>
      </c>
      <c r="K144" s="26">
        <v>12</v>
      </c>
      <c r="L144" s="26">
        <v>12</v>
      </c>
      <c r="M144" s="26">
        <f t="shared" si="2"/>
        <v>0</v>
      </c>
      <c r="N144" s="25" t="s">
        <v>703</v>
      </c>
      <c r="O144" s="25" t="s">
        <v>31</v>
      </c>
      <c r="P144" s="27">
        <v>173</v>
      </c>
      <c r="Q144" s="14" t="s">
        <v>703</v>
      </c>
      <c r="R144" s="25" t="s">
        <v>472</v>
      </c>
      <c r="S144" s="14"/>
    </row>
    <row r="145" s="3" customFormat="1" ht="96" spans="1:19">
      <c r="A145" s="13" t="s">
        <v>704</v>
      </c>
      <c r="B145" s="14" t="s">
        <v>705</v>
      </c>
      <c r="C145" s="13" t="s">
        <v>23</v>
      </c>
      <c r="D145" s="13" t="s">
        <v>270</v>
      </c>
      <c r="E145" s="13" t="s">
        <v>271</v>
      </c>
      <c r="F145" s="14" t="s">
        <v>449</v>
      </c>
      <c r="G145" s="14">
        <v>2024</v>
      </c>
      <c r="H145" s="13" t="s">
        <v>706</v>
      </c>
      <c r="I145" s="14" t="s">
        <v>707</v>
      </c>
      <c r="J145" s="25" t="s">
        <v>451</v>
      </c>
      <c r="K145" s="26">
        <v>19.5</v>
      </c>
      <c r="L145" s="26">
        <v>19.5</v>
      </c>
      <c r="M145" s="26">
        <f t="shared" si="2"/>
        <v>0</v>
      </c>
      <c r="N145" s="25" t="s">
        <v>708</v>
      </c>
      <c r="O145" s="25" t="s">
        <v>31</v>
      </c>
      <c r="P145" s="27">
        <v>310</v>
      </c>
      <c r="Q145" s="14" t="s">
        <v>708</v>
      </c>
      <c r="R145" s="25" t="s">
        <v>451</v>
      </c>
      <c r="S145" s="14"/>
    </row>
    <row r="146" s="3" customFormat="1" ht="96" spans="1:19">
      <c r="A146" s="13" t="s">
        <v>709</v>
      </c>
      <c r="B146" s="14" t="s">
        <v>710</v>
      </c>
      <c r="C146" s="13" t="s">
        <v>23</v>
      </c>
      <c r="D146" s="13" t="s">
        <v>270</v>
      </c>
      <c r="E146" s="13" t="s">
        <v>271</v>
      </c>
      <c r="F146" s="14" t="s">
        <v>449</v>
      </c>
      <c r="G146" s="14">
        <v>2024</v>
      </c>
      <c r="H146" s="13" t="s">
        <v>711</v>
      </c>
      <c r="I146" s="14" t="s">
        <v>712</v>
      </c>
      <c r="J146" s="25" t="s">
        <v>451</v>
      </c>
      <c r="K146" s="26">
        <v>29.5</v>
      </c>
      <c r="L146" s="26">
        <v>29.5</v>
      </c>
      <c r="M146" s="26">
        <f t="shared" si="2"/>
        <v>0</v>
      </c>
      <c r="N146" s="25" t="s">
        <v>713</v>
      </c>
      <c r="O146" s="25" t="s">
        <v>31</v>
      </c>
      <c r="P146" s="27">
        <v>260</v>
      </c>
      <c r="Q146" s="14" t="s">
        <v>713</v>
      </c>
      <c r="R146" s="25" t="s">
        <v>451</v>
      </c>
      <c r="S146" s="14"/>
    </row>
    <row r="147" s="3" customFormat="1" ht="96" spans="1:19">
      <c r="A147" s="13" t="s">
        <v>714</v>
      </c>
      <c r="B147" s="14" t="s">
        <v>715</v>
      </c>
      <c r="C147" s="13" t="s">
        <v>23</v>
      </c>
      <c r="D147" s="13" t="s">
        <v>24</v>
      </c>
      <c r="E147" s="13" t="s">
        <v>25</v>
      </c>
      <c r="F147" s="14" t="s">
        <v>449</v>
      </c>
      <c r="G147" s="14">
        <v>2024</v>
      </c>
      <c r="H147" s="13" t="s">
        <v>716</v>
      </c>
      <c r="I147" s="14" t="s">
        <v>717</v>
      </c>
      <c r="J147" s="25" t="s">
        <v>451</v>
      </c>
      <c r="K147" s="26">
        <v>8.6</v>
      </c>
      <c r="L147" s="26">
        <v>8.6</v>
      </c>
      <c r="M147" s="26">
        <f t="shared" si="2"/>
        <v>0</v>
      </c>
      <c r="N147" s="25" t="s">
        <v>718</v>
      </c>
      <c r="O147" s="25" t="s">
        <v>31</v>
      </c>
      <c r="P147" s="27">
        <v>245</v>
      </c>
      <c r="Q147" s="14" t="s">
        <v>718</v>
      </c>
      <c r="R147" s="25" t="s">
        <v>451</v>
      </c>
      <c r="S147" s="14"/>
    </row>
    <row r="148" s="3" customFormat="1" ht="96" spans="1:19">
      <c r="A148" s="13" t="s">
        <v>719</v>
      </c>
      <c r="B148" s="14" t="s">
        <v>720</v>
      </c>
      <c r="C148" s="13" t="s">
        <v>23</v>
      </c>
      <c r="D148" s="13" t="s">
        <v>24</v>
      </c>
      <c r="E148" s="13" t="s">
        <v>25</v>
      </c>
      <c r="F148" s="14" t="s">
        <v>449</v>
      </c>
      <c r="G148" s="14">
        <v>2024</v>
      </c>
      <c r="H148" s="13" t="s">
        <v>721</v>
      </c>
      <c r="I148" s="14" t="s">
        <v>722</v>
      </c>
      <c r="J148" s="25" t="s">
        <v>451</v>
      </c>
      <c r="K148" s="26">
        <v>11.4</v>
      </c>
      <c r="L148" s="26">
        <v>11.4</v>
      </c>
      <c r="M148" s="26">
        <f t="shared" si="2"/>
        <v>0</v>
      </c>
      <c r="N148" s="25" t="s">
        <v>723</v>
      </c>
      <c r="O148" s="25" t="s">
        <v>31</v>
      </c>
      <c r="P148" s="27">
        <v>348</v>
      </c>
      <c r="Q148" s="14" t="s">
        <v>723</v>
      </c>
      <c r="R148" s="25" t="s">
        <v>451</v>
      </c>
      <c r="S148" s="14"/>
    </row>
    <row r="149" s="3" customFormat="1" ht="96" spans="1:19">
      <c r="A149" s="13" t="s">
        <v>724</v>
      </c>
      <c r="B149" s="52" t="s">
        <v>725</v>
      </c>
      <c r="C149" s="13" t="s">
        <v>23</v>
      </c>
      <c r="D149" s="13" t="s">
        <v>24</v>
      </c>
      <c r="E149" s="13" t="s">
        <v>25</v>
      </c>
      <c r="F149" s="14" t="s">
        <v>449</v>
      </c>
      <c r="G149" s="14">
        <v>2024</v>
      </c>
      <c r="H149" s="13" t="s">
        <v>726</v>
      </c>
      <c r="I149" s="14" t="s">
        <v>727</v>
      </c>
      <c r="J149" s="25" t="s">
        <v>451</v>
      </c>
      <c r="K149" s="26">
        <v>42.6</v>
      </c>
      <c r="L149" s="26">
        <v>42.6</v>
      </c>
      <c r="M149" s="26">
        <f t="shared" si="2"/>
        <v>0</v>
      </c>
      <c r="N149" s="25" t="s">
        <v>728</v>
      </c>
      <c r="O149" s="25" t="s">
        <v>31</v>
      </c>
      <c r="P149" s="27">
        <v>148</v>
      </c>
      <c r="Q149" s="14" t="s">
        <v>728</v>
      </c>
      <c r="R149" s="25" t="s">
        <v>451</v>
      </c>
      <c r="S149" s="14"/>
    </row>
    <row r="150" s="3" customFormat="1" ht="96" spans="1:19">
      <c r="A150" s="13" t="s">
        <v>729</v>
      </c>
      <c r="B150" s="52" t="s">
        <v>730</v>
      </c>
      <c r="C150" s="13" t="s">
        <v>23</v>
      </c>
      <c r="D150" s="13" t="s">
        <v>24</v>
      </c>
      <c r="E150" s="13" t="s">
        <v>25</v>
      </c>
      <c r="F150" s="14" t="s">
        <v>449</v>
      </c>
      <c r="G150" s="14">
        <v>2024</v>
      </c>
      <c r="H150" s="13" t="s">
        <v>731</v>
      </c>
      <c r="I150" s="14" t="s">
        <v>732</v>
      </c>
      <c r="J150" s="25" t="s">
        <v>451</v>
      </c>
      <c r="K150" s="26">
        <v>7.8</v>
      </c>
      <c r="L150" s="26">
        <v>7.8</v>
      </c>
      <c r="M150" s="26">
        <f t="shared" si="2"/>
        <v>0</v>
      </c>
      <c r="N150" s="25" t="s">
        <v>733</v>
      </c>
      <c r="O150" s="25" t="s">
        <v>31</v>
      </c>
      <c r="P150" s="27">
        <v>198</v>
      </c>
      <c r="Q150" s="14" t="s">
        <v>733</v>
      </c>
      <c r="R150" s="25" t="s">
        <v>451</v>
      </c>
      <c r="S150" s="14"/>
    </row>
    <row r="151" s="3" customFormat="1" ht="96" spans="1:19">
      <c r="A151" s="13" t="s">
        <v>734</v>
      </c>
      <c r="B151" s="14" t="s">
        <v>735</v>
      </c>
      <c r="C151" s="13" t="s">
        <v>223</v>
      </c>
      <c r="D151" s="13" t="s">
        <v>224</v>
      </c>
      <c r="E151" s="13" t="s">
        <v>469</v>
      </c>
      <c r="F151" s="14" t="s">
        <v>449</v>
      </c>
      <c r="G151" s="14">
        <v>2024</v>
      </c>
      <c r="H151" s="13" t="s">
        <v>726</v>
      </c>
      <c r="I151" s="14" t="s">
        <v>471</v>
      </c>
      <c r="J151" s="25" t="s">
        <v>472</v>
      </c>
      <c r="K151" s="26">
        <v>21</v>
      </c>
      <c r="L151" s="26">
        <v>21</v>
      </c>
      <c r="M151" s="26">
        <f t="shared" si="2"/>
        <v>0</v>
      </c>
      <c r="N151" s="25" t="s">
        <v>736</v>
      </c>
      <c r="O151" s="25" t="s">
        <v>31</v>
      </c>
      <c r="P151" s="27">
        <v>167</v>
      </c>
      <c r="Q151" s="14" t="s">
        <v>736</v>
      </c>
      <c r="R151" s="25" t="s">
        <v>472</v>
      </c>
      <c r="S151" s="14"/>
    </row>
    <row r="152" s="3" customFormat="1" ht="96" spans="1:19">
      <c r="A152" s="13" t="s">
        <v>737</v>
      </c>
      <c r="B152" s="52" t="s">
        <v>738</v>
      </c>
      <c r="C152" s="13" t="s">
        <v>223</v>
      </c>
      <c r="D152" s="13" t="s">
        <v>224</v>
      </c>
      <c r="E152" s="13" t="s">
        <v>469</v>
      </c>
      <c r="F152" s="14" t="s">
        <v>449</v>
      </c>
      <c r="G152" s="14">
        <v>2024</v>
      </c>
      <c r="H152" s="13" t="s">
        <v>739</v>
      </c>
      <c r="I152" s="14" t="s">
        <v>471</v>
      </c>
      <c r="J152" s="25" t="s">
        <v>472</v>
      </c>
      <c r="K152" s="26">
        <v>28.2</v>
      </c>
      <c r="L152" s="26">
        <v>28.2</v>
      </c>
      <c r="M152" s="26">
        <f t="shared" si="2"/>
        <v>0</v>
      </c>
      <c r="N152" s="25" t="s">
        <v>740</v>
      </c>
      <c r="O152" s="25" t="s">
        <v>31</v>
      </c>
      <c r="P152" s="27">
        <v>588</v>
      </c>
      <c r="Q152" s="14" t="s">
        <v>740</v>
      </c>
      <c r="R152" s="25" t="s">
        <v>472</v>
      </c>
      <c r="S152" s="14"/>
    </row>
    <row r="153" s="3" customFormat="1" ht="96" spans="1:19">
      <c r="A153" s="13" t="s">
        <v>741</v>
      </c>
      <c r="B153" s="14" t="s">
        <v>742</v>
      </c>
      <c r="C153" s="13" t="s">
        <v>23</v>
      </c>
      <c r="D153" s="13" t="s">
        <v>24</v>
      </c>
      <c r="E153" s="13" t="s">
        <v>25</v>
      </c>
      <c r="F153" s="14" t="s">
        <v>449</v>
      </c>
      <c r="G153" s="14">
        <v>2024</v>
      </c>
      <c r="H153" s="13" t="s">
        <v>743</v>
      </c>
      <c r="I153" s="14" t="s">
        <v>744</v>
      </c>
      <c r="J153" s="25" t="s">
        <v>451</v>
      </c>
      <c r="K153" s="26">
        <v>28.5</v>
      </c>
      <c r="L153" s="26">
        <v>28.5</v>
      </c>
      <c r="M153" s="26">
        <f t="shared" si="2"/>
        <v>0</v>
      </c>
      <c r="N153" s="25" t="s">
        <v>745</v>
      </c>
      <c r="O153" s="25" t="s">
        <v>31</v>
      </c>
      <c r="P153" s="27">
        <v>106</v>
      </c>
      <c r="Q153" s="14" t="s">
        <v>745</v>
      </c>
      <c r="R153" s="25" t="s">
        <v>451</v>
      </c>
      <c r="S153" s="14"/>
    </row>
    <row r="154" s="3" customFormat="1" ht="96" spans="1:19">
      <c r="A154" s="13" t="s">
        <v>746</v>
      </c>
      <c r="B154" s="14" t="s">
        <v>747</v>
      </c>
      <c r="C154" s="13" t="s">
        <v>23</v>
      </c>
      <c r="D154" s="13" t="s">
        <v>24</v>
      </c>
      <c r="E154" s="13" t="s">
        <v>25</v>
      </c>
      <c r="F154" s="14" t="s">
        <v>449</v>
      </c>
      <c r="G154" s="14">
        <v>2024</v>
      </c>
      <c r="H154" s="13" t="s">
        <v>748</v>
      </c>
      <c r="I154" s="14" t="s">
        <v>749</v>
      </c>
      <c r="J154" s="25" t="s">
        <v>451</v>
      </c>
      <c r="K154" s="26">
        <v>28.2</v>
      </c>
      <c r="L154" s="26">
        <v>28.2</v>
      </c>
      <c r="M154" s="26">
        <f t="shared" si="2"/>
        <v>0</v>
      </c>
      <c r="N154" s="25" t="s">
        <v>750</v>
      </c>
      <c r="O154" s="25" t="s">
        <v>31</v>
      </c>
      <c r="P154" s="27">
        <v>473</v>
      </c>
      <c r="Q154" s="14" t="s">
        <v>750</v>
      </c>
      <c r="R154" s="25" t="s">
        <v>451</v>
      </c>
      <c r="S154" s="14"/>
    </row>
    <row r="155" s="3" customFormat="1" ht="96" spans="1:19">
      <c r="A155" s="13" t="s">
        <v>751</v>
      </c>
      <c r="B155" s="14" t="s">
        <v>752</v>
      </c>
      <c r="C155" s="13" t="s">
        <v>223</v>
      </c>
      <c r="D155" s="13" t="s">
        <v>224</v>
      </c>
      <c r="E155" s="13" t="s">
        <v>469</v>
      </c>
      <c r="F155" s="14" t="s">
        <v>449</v>
      </c>
      <c r="G155" s="14">
        <v>2024</v>
      </c>
      <c r="H155" s="13" t="s">
        <v>753</v>
      </c>
      <c r="I155" s="14" t="s">
        <v>754</v>
      </c>
      <c r="J155" s="25" t="s">
        <v>472</v>
      </c>
      <c r="K155" s="26">
        <v>130.18</v>
      </c>
      <c r="L155" s="26">
        <v>130.18</v>
      </c>
      <c r="M155" s="26">
        <f t="shared" si="2"/>
        <v>0</v>
      </c>
      <c r="N155" s="25" t="s">
        <v>755</v>
      </c>
      <c r="O155" s="25" t="s">
        <v>151</v>
      </c>
      <c r="P155" s="27">
        <v>2456</v>
      </c>
      <c r="Q155" s="14" t="s">
        <v>755</v>
      </c>
      <c r="R155" s="25" t="s">
        <v>472</v>
      </c>
      <c r="S155" s="14"/>
    </row>
    <row r="156" s="3" customFormat="1" ht="96" spans="1:19">
      <c r="A156" s="13" t="s">
        <v>756</v>
      </c>
      <c r="B156" s="14" t="s">
        <v>757</v>
      </c>
      <c r="C156" s="13" t="s">
        <v>23</v>
      </c>
      <c r="D156" s="13" t="s">
        <v>24</v>
      </c>
      <c r="E156" s="13" t="s">
        <v>25</v>
      </c>
      <c r="F156" s="14" t="s">
        <v>449</v>
      </c>
      <c r="G156" s="14">
        <v>2024</v>
      </c>
      <c r="H156" s="13" t="s">
        <v>758</v>
      </c>
      <c r="I156" s="14" t="s">
        <v>759</v>
      </c>
      <c r="J156" s="25" t="s">
        <v>451</v>
      </c>
      <c r="K156" s="26">
        <v>19.5</v>
      </c>
      <c r="L156" s="26">
        <v>19.5</v>
      </c>
      <c r="M156" s="26">
        <f t="shared" si="2"/>
        <v>0</v>
      </c>
      <c r="N156" s="25" t="s">
        <v>760</v>
      </c>
      <c r="O156" s="25" t="s">
        <v>31</v>
      </c>
      <c r="P156" s="27">
        <v>386</v>
      </c>
      <c r="Q156" s="14" t="s">
        <v>760</v>
      </c>
      <c r="R156" s="25" t="s">
        <v>451</v>
      </c>
      <c r="S156" s="14"/>
    </row>
    <row r="157" s="3" customFormat="1" ht="96" spans="1:19">
      <c r="A157" s="13" t="s">
        <v>761</v>
      </c>
      <c r="B157" s="14" t="s">
        <v>762</v>
      </c>
      <c r="C157" s="13" t="s">
        <v>23</v>
      </c>
      <c r="D157" s="13" t="s">
        <v>24</v>
      </c>
      <c r="E157" s="13" t="s">
        <v>25</v>
      </c>
      <c r="F157" s="14" t="s">
        <v>449</v>
      </c>
      <c r="G157" s="14">
        <v>2024</v>
      </c>
      <c r="H157" s="13" t="s">
        <v>763</v>
      </c>
      <c r="I157" s="14" t="s">
        <v>764</v>
      </c>
      <c r="J157" s="25" t="s">
        <v>451</v>
      </c>
      <c r="K157" s="26">
        <v>14.5</v>
      </c>
      <c r="L157" s="26">
        <v>14.5</v>
      </c>
      <c r="M157" s="26">
        <f t="shared" si="2"/>
        <v>0</v>
      </c>
      <c r="N157" s="25" t="s">
        <v>765</v>
      </c>
      <c r="O157" s="25" t="s">
        <v>31</v>
      </c>
      <c r="P157" s="27">
        <v>58</v>
      </c>
      <c r="Q157" s="14" t="s">
        <v>765</v>
      </c>
      <c r="R157" s="25" t="s">
        <v>451</v>
      </c>
      <c r="S157" s="14"/>
    </row>
    <row r="158" s="3" customFormat="1" ht="96" spans="1:19">
      <c r="A158" s="13" t="s">
        <v>766</v>
      </c>
      <c r="B158" s="53" t="s">
        <v>767</v>
      </c>
      <c r="C158" s="13" t="s">
        <v>23</v>
      </c>
      <c r="D158" s="13" t="s">
        <v>24</v>
      </c>
      <c r="E158" s="13" t="s">
        <v>25</v>
      </c>
      <c r="F158" s="14" t="s">
        <v>449</v>
      </c>
      <c r="G158" s="14">
        <v>2024</v>
      </c>
      <c r="H158" s="13" t="s">
        <v>79</v>
      </c>
      <c r="I158" s="14" t="s">
        <v>768</v>
      </c>
      <c r="J158" s="25" t="s">
        <v>451</v>
      </c>
      <c r="K158" s="26">
        <v>25.2</v>
      </c>
      <c r="L158" s="26">
        <v>25.2</v>
      </c>
      <c r="M158" s="26">
        <f t="shared" si="2"/>
        <v>0</v>
      </c>
      <c r="N158" s="25" t="s">
        <v>769</v>
      </c>
      <c r="O158" s="25" t="s">
        <v>31</v>
      </c>
      <c r="P158" s="27">
        <v>265</v>
      </c>
      <c r="Q158" s="14" t="s">
        <v>769</v>
      </c>
      <c r="R158" s="25" t="s">
        <v>451</v>
      </c>
      <c r="S158" s="14"/>
    </row>
    <row r="159" s="3" customFormat="1" ht="96" spans="1:19">
      <c r="A159" s="13" t="s">
        <v>770</v>
      </c>
      <c r="B159" s="14" t="s">
        <v>771</v>
      </c>
      <c r="C159" s="13" t="s">
        <v>23</v>
      </c>
      <c r="D159" s="13" t="s">
        <v>24</v>
      </c>
      <c r="E159" s="13" t="s">
        <v>25</v>
      </c>
      <c r="F159" s="14" t="s">
        <v>449</v>
      </c>
      <c r="G159" s="14">
        <v>2024</v>
      </c>
      <c r="H159" s="13" t="s">
        <v>772</v>
      </c>
      <c r="I159" s="14" t="s">
        <v>773</v>
      </c>
      <c r="J159" s="25" t="s">
        <v>451</v>
      </c>
      <c r="K159" s="26">
        <v>26.4</v>
      </c>
      <c r="L159" s="26">
        <v>26.4</v>
      </c>
      <c r="M159" s="26">
        <f t="shared" si="2"/>
        <v>0</v>
      </c>
      <c r="N159" s="25" t="s">
        <v>774</v>
      </c>
      <c r="O159" s="25" t="s">
        <v>31</v>
      </c>
      <c r="P159" s="27">
        <v>506</v>
      </c>
      <c r="Q159" s="14" t="s">
        <v>774</v>
      </c>
      <c r="R159" s="25" t="s">
        <v>451</v>
      </c>
      <c r="S159" s="14"/>
    </row>
    <row r="160" s="3" customFormat="1" ht="96" spans="1:19">
      <c r="A160" s="13" t="s">
        <v>775</v>
      </c>
      <c r="B160" s="14" t="s">
        <v>776</v>
      </c>
      <c r="C160" s="13" t="s">
        <v>23</v>
      </c>
      <c r="D160" s="13" t="s">
        <v>24</v>
      </c>
      <c r="E160" s="13" t="s">
        <v>25</v>
      </c>
      <c r="F160" s="14" t="s">
        <v>449</v>
      </c>
      <c r="G160" s="14">
        <v>2024</v>
      </c>
      <c r="H160" s="13" t="s">
        <v>344</v>
      </c>
      <c r="I160" s="14" t="s">
        <v>777</v>
      </c>
      <c r="J160" s="25" t="s">
        <v>451</v>
      </c>
      <c r="K160" s="26">
        <v>35.5</v>
      </c>
      <c r="L160" s="26">
        <v>35.5</v>
      </c>
      <c r="M160" s="26">
        <f t="shared" si="2"/>
        <v>0</v>
      </c>
      <c r="N160" s="25" t="s">
        <v>778</v>
      </c>
      <c r="O160" s="25" t="s">
        <v>31</v>
      </c>
      <c r="P160" s="27">
        <v>153</v>
      </c>
      <c r="Q160" s="14" t="s">
        <v>778</v>
      </c>
      <c r="R160" s="25" t="s">
        <v>451</v>
      </c>
      <c r="S160" s="14"/>
    </row>
    <row r="161" s="3" customFormat="1" ht="108" spans="1:19">
      <c r="A161" s="13" t="s">
        <v>779</v>
      </c>
      <c r="B161" s="14" t="s">
        <v>780</v>
      </c>
      <c r="C161" s="13" t="s">
        <v>23</v>
      </c>
      <c r="D161" s="13" t="s">
        <v>24</v>
      </c>
      <c r="E161" s="13" t="s">
        <v>25</v>
      </c>
      <c r="F161" s="14" t="s">
        <v>449</v>
      </c>
      <c r="G161" s="14">
        <v>2024</v>
      </c>
      <c r="H161" s="13" t="s">
        <v>781</v>
      </c>
      <c r="I161" s="14" t="s">
        <v>702</v>
      </c>
      <c r="J161" s="25" t="s">
        <v>472</v>
      </c>
      <c r="K161" s="26">
        <v>65</v>
      </c>
      <c r="L161" s="26">
        <v>65</v>
      </c>
      <c r="M161" s="26">
        <f t="shared" si="2"/>
        <v>0</v>
      </c>
      <c r="N161" s="25" t="s">
        <v>782</v>
      </c>
      <c r="O161" s="25" t="s">
        <v>31</v>
      </c>
      <c r="P161" s="27">
        <v>1322</v>
      </c>
      <c r="Q161" s="14" t="s">
        <v>782</v>
      </c>
      <c r="R161" s="25" t="s">
        <v>472</v>
      </c>
      <c r="S161" s="14"/>
    </row>
    <row r="162" s="3" customFormat="1" ht="96" spans="1:19">
      <c r="A162" s="13" t="s">
        <v>766</v>
      </c>
      <c r="B162" s="14" t="s">
        <v>783</v>
      </c>
      <c r="C162" s="13" t="s">
        <v>23</v>
      </c>
      <c r="D162" s="13" t="s">
        <v>24</v>
      </c>
      <c r="E162" s="13" t="s">
        <v>25</v>
      </c>
      <c r="F162" s="14" t="s">
        <v>449</v>
      </c>
      <c r="G162" s="14">
        <v>2024</v>
      </c>
      <c r="H162" s="13" t="s">
        <v>79</v>
      </c>
      <c r="I162" s="14" t="s">
        <v>784</v>
      </c>
      <c r="J162" s="25" t="s">
        <v>451</v>
      </c>
      <c r="K162" s="26">
        <v>24.78</v>
      </c>
      <c r="L162" s="26">
        <v>24.78</v>
      </c>
      <c r="M162" s="26">
        <f t="shared" si="2"/>
        <v>0</v>
      </c>
      <c r="N162" s="25" t="s">
        <v>785</v>
      </c>
      <c r="O162" s="25" t="s">
        <v>31</v>
      </c>
      <c r="P162" s="27">
        <v>120</v>
      </c>
      <c r="Q162" s="14" t="s">
        <v>785</v>
      </c>
      <c r="R162" s="25" t="s">
        <v>451</v>
      </c>
      <c r="S162" s="14"/>
    </row>
    <row r="163" s="3" customFormat="1" ht="96" spans="1:19">
      <c r="A163" s="13" t="s">
        <v>786</v>
      </c>
      <c r="B163" s="14" t="s">
        <v>787</v>
      </c>
      <c r="C163" s="13" t="s">
        <v>23</v>
      </c>
      <c r="D163" s="13" t="s">
        <v>24</v>
      </c>
      <c r="E163" s="13" t="s">
        <v>25</v>
      </c>
      <c r="F163" s="14" t="s">
        <v>449</v>
      </c>
      <c r="G163" s="14">
        <v>2024</v>
      </c>
      <c r="H163" s="13" t="s">
        <v>788</v>
      </c>
      <c r="I163" s="14" t="s">
        <v>789</v>
      </c>
      <c r="J163" s="25" t="s">
        <v>451</v>
      </c>
      <c r="K163" s="26">
        <v>21.5</v>
      </c>
      <c r="L163" s="26">
        <v>21.5</v>
      </c>
      <c r="M163" s="26">
        <f t="shared" si="2"/>
        <v>0</v>
      </c>
      <c r="N163" s="25" t="s">
        <v>790</v>
      </c>
      <c r="O163" s="25" t="s">
        <v>31</v>
      </c>
      <c r="P163" s="27">
        <v>108</v>
      </c>
      <c r="Q163" s="14" t="s">
        <v>790</v>
      </c>
      <c r="R163" s="25" t="s">
        <v>451</v>
      </c>
      <c r="S163" s="14"/>
    </row>
    <row r="164" s="3" customFormat="1" ht="96" spans="1:19">
      <c r="A164" s="13" t="s">
        <v>791</v>
      </c>
      <c r="B164" s="14" t="s">
        <v>792</v>
      </c>
      <c r="C164" s="13" t="s">
        <v>23</v>
      </c>
      <c r="D164" s="13" t="s">
        <v>24</v>
      </c>
      <c r="E164" s="13" t="s">
        <v>25</v>
      </c>
      <c r="F164" s="14" t="s">
        <v>449</v>
      </c>
      <c r="G164" s="14">
        <v>2024</v>
      </c>
      <c r="H164" s="13" t="s">
        <v>793</v>
      </c>
      <c r="I164" s="14" t="s">
        <v>794</v>
      </c>
      <c r="J164" s="25" t="s">
        <v>451</v>
      </c>
      <c r="K164" s="26">
        <v>42.8</v>
      </c>
      <c r="L164" s="26">
        <v>42.8</v>
      </c>
      <c r="M164" s="26">
        <f t="shared" si="2"/>
        <v>0</v>
      </c>
      <c r="N164" s="25" t="s">
        <v>795</v>
      </c>
      <c r="O164" s="25" t="s">
        <v>31</v>
      </c>
      <c r="P164" s="27">
        <v>1332</v>
      </c>
      <c r="Q164" s="14" t="s">
        <v>795</v>
      </c>
      <c r="R164" s="25" t="s">
        <v>451</v>
      </c>
      <c r="S164" s="14"/>
    </row>
    <row r="165" s="3" customFormat="1" ht="96" spans="1:19">
      <c r="A165" s="13" t="s">
        <v>796</v>
      </c>
      <c r="B165" s="14" t="s">
        <v>797</v>
      </c>
      <c r="C165" s="13" t="s">
        <v>223</v>
      </c>
      <c r="D165" s="13" t="s">
        <v>224</v>
      </c>
      <c r="E165" s="13" t="s">
        <v>469</v>
      </c>
      <c r="F165" s="14" t="s">
        <v>449</v>
      </c>
      <c r="G165" s="14">
        <v>2024</v>
      </c>
      <c r="H165" s="13" t="s">
        <v>788</v>
      </c>
      <c r="I165" s="14" t="s">
        <v>486</v>
      </c>
      <c r="J165" s="25" t="s">
        <v>472</v>
      </c>
      <c r="K165" s="26">
        <v>30.2</v>
      </c>
      <c r="L165" s="26">
        <v>30.2</v>
      </c>
      <c r="M165" s="26">
        <f t="shared" si="2"/>
        <v>0</v>
      </c>
      <c r="N165" s="25" t="s">
        <v>798</v>
      </c>
      <c r="O165" s="25" t="s">
        <v>31</v>
      </c>
      <c r="P165" s="27">
        <v>584</v>
      </c>
      <c r="Q165" s="14" t="s">
        <v>798</v>
      </c>
      <c r="R165" s="25" t="s">
        <v>472</v>
      </c>
      <c r="S165" s="14"/>
    </row>
    <row r="166" s="3" customFormat="1" ht="96" spans="1:19">
      <c r="A166" s="13" t="s">
        <v>799</v>
      </c>
      <c r="B166" s="52" t="s">
        <v>800</v>
      </c>
      <c r="C166" s="13" t="s">
        <v>23</v>
      </c>
      <c r="D166" s="13" t="s">
        <v>24</v>
      </c>
      <c r="E166" s="13" t="s">
        <v>25</v>
      </c>
      <c r="F166" s="14" t="s">
        <v>449</v>
      </c>
      <c r="G166" s="14">
        <v>2024</v>
      </c>
      <c r="H166" s="13" t="s">
        <v>801</v>
      </c>
      <c r="I166" s="14" t="s">
        <v>802</v>
      </c>
      <c r="J166" s="25" t="s">
        <v>451</v>
      </c>
      <c r="K166" s="26">
        <v>10.8</v>
      </c>
      <c r="L166" s="26">
        <v>10.8</v>
      </c>
      <c r="M166" s="26">
        <f t="shared" si="2"/>
        <v>0</v>
      </c>
      <c r="N166" s="25" t="s">
        <v>803</v>
      </c>
      <c r="O166" s="25" t="s">
        <v>31</v>
      </c>
      <c r="P166" s="27">
        <v>232</v>
      </c>
      <c r="Q166" s="14" t="s">
        <v>803</v>
      </c>
      <c r="R166" s="25" t="s">
        <v>451</v>
      </c>
      <c r="S166" s="14"/>
    </row>
    <row r="167" s="3" customFormat="1" ht="96" spans="1:19">
      <c r="A167" s="13" t="s">
        <v>804</v>
      </c>
      <c r="B167" s="52" t="s">
        <v>805</v>
      </c>
      <c r="C167" s="13" t="s">
        <v>23</v>
      </c>
      <c r="D167" s="13" t="s">
        <v>270</v>
      </c>
      <c r="E167" s="13" t="s">
        <v>271</v>
      </c>
      <c r="F167" s="14" t="s">
        <v>449</v>
      </c>
      <c r="G167" s="14">
        <v>2024</v>
      </c>
      <c r="H167" s="13" t="s">
        <v>806</v>
      </c>
      <c r="I167" s="14" t="s">
        <v>807</v>
      </c>
      <c r="J167" s="25" t="s">
        <v>451</v>
      </c>
      <c r="K167" s="26">
        <v>33.4</v>
      </c>
      <c r="L167" s="26">
        <v>33.4</v>
      </c>
      <c r="M167" s="26">
        <f t="shared" si="2"/>
        <v>0</v>
      </c>
      <c r="N167" s="25" t="s">
        <v>808</v>
      </c>
      <c r="O167" s="25" t="s">
        <v>31</v>
      </c>
      <c r="P167" s="27">
        <v>267</v>
      </c>
      <c r="Q167" s="14" t="s">
        <v>808</v>
      </c>
      <c r="R167" s="25" t="s">
        <v>451</v>
      </c>
      <c r="S167" s="14"/>
    </row>
    <row r="168" s="3" customFormat="1" ht="84" spans="1:19">
      <c r="A168" s="13" t="s">
        <v>809</v>
      </c>
      <c r="B168" s="14" t="s">
        <v>810</v>
      </c>
      <c r="C168" s="13" t="s">
        <v>23</v>
      </c>
      <c r="D168" s="13" t="s">
        <v>24</v>
      </c>
      <c r="E168" s="13" t="s">
        <v>25</v>
      </c>
      <c r="F168" s="14" t="s">
        <v>449</v>
      </c>
      <c r="G168" s="14">
        <v>2024</v>
      </c>
      <c r="H168" s="13" t="s">
        <v>811</v>
      </c>
      <c r="I168" s="14" t="s">
        <v>812</v>
      </c>
      <c r="J168" s="25" t="s">
        <v>451</v>
      </c>
      <c r="K168" s="26">
        <v>32.4</v>
      </c>
      <c r="L168" s="26">
        <v>32.4</v>
      </c>
      <c r="M168" s="26">
        <f t="shared" si="2"/>
        <v>0</v>
      </c>
      <c r="N168" s="25" t="s">
        <v>813</v>
      </c>
      <c r="O168" s="25" t="s">
        <v>31</v>
      </c>
      <c r="P168" s="27">
        <v>280</v>
      </c>
      <c r="Q168" s="14" t="s">
        <v>813</v>
      </c>
      <c r="R168" s="25" t="s">
        <v>451</v>
      </c>
      <c r="S168" s="14"/>
    </row>
    <row r="169" s="3" customFormat="1" ht="96" spans="1:19">
      <c r="A169" s="13" t="s">
        <v>814</v>
      </c>
      <c r="B169" s="14" t="s">
        <v>815</v>
      </c>
      <c r="C169" s="13" t="s">
        <v>23</v>
      </c>
      <c r="D169" s="13" t="s">
        <v>24</v>
      </c>
      <c r="E169" s="13" t="s">
        <v>25</v>
      </c>
      <c r="F169" s="14" t="s">
        <v>449</v>
      </c>
      <c r="G169" s="14">
        <v>2024</v>
      </c>
      <c r="H169" s="13" t="s">
        <v>816</v>
      </c>
      <c r="I169" s="14" t="s">
        <v>817</v>
      </c>
      <c r="J169" s="25" t="s">
        <v>451</v>
      </c>
      <c r="K169" s="26">
        <v>28.2</v>
      </c>
      <c r="L169" s="26">
        <v>28.2</v>
      </c>
      <c r="M169" s="26">
        <f t="shared" si="2"/>
        <v>0</v>
      </c>
      <c r="N169" s="25" t="s">
        <v>818</v>
      </c>
      <c r="O169" s="25" t="s">
        <v>31</v>
      </c>
      <c r="P169" s="27">
        <v>235</v>
      </c>
      <c r="Q169" s="14" t="s">
        <v>818</v>
      </c>
      <c r="R169" s="25" t="s">
        <v>451</v>
      </c>
      <c r="S169" s="14"/>
    </row>
    <row r="170" s="3" customFormat="1" ht="96" spans="1:19">
      <c r="A170" s="13" t="s">
        <v>819</v>
      </c>
      <c r="B170" s="14" t="s">
        <v>820</v>
      </c>
      <c r="C170" s="13" t="s">
        <v>23</v>
      </c>
      <c r="D170" s="13" t="s">
        <v>24</v>
      </c>
      <c r="E170" s="13" t="s">
        <v>25</v>
      </c>
      <c r="F170" s="14" t="s">
        <v>449</v>
      </c>
      <c r="G170" s="14">
        <v>2024</v>
      </c>
      <c r="H170" s="13" t="s">
        <v>801</v>
      </c>
      <c r="I170" s="14" t="s">
        <v>490</v>
      </c>
      <c r="J170" s="25" t="s">
        <v>472</v>
      </c>
      <c r="K170" s="26">
        <v>18</v>
      </c>
      <c r="L170" s="26">
        <v>18</v>
      </c>
      <c r="M170" s="26">
        <f t="shared" si="2"/>
        <v>0</v>
      </c>
      <c r="N170" s="25" t="s">
        <v>821</v>
      </c>
      <c r="O170" s="25" t="s">
        <v>31</v>
      </c>
      <c r="P170" s="27">
        <v>428</v>
      </c>
      <c r="Q170" s="14" t="s">
        <v>821</v>
      </c>
      <c r="R170" s="25" t="s">
        <v>472</v>
      </c>
      <c r="S170" s="14"/>
    </row>
    <row r="171" s="3" customFormat="1" ht="96" spans="1:19">
      <c r="A171" s="13" t="s">
        <v>822</v>
      </c>
      <c r="B171" s="52" t="s">
        <v>823</v>
      </c>
      <c r="C171" s="13" t="s">
        <v>223</v>
      </c>
      <c r="D171" s="13" t="s">
        <v>224</v>
      </c>
      <c r="E171" s="13" t="s">
        <v>469</v>
      </c>
      <c r="F171" s="14" t="s">
        <v>449</v>
      </c>
      <c r="G171" s="14">
        <v>2024</v>
      </c>
      <c r="H171" s="13" t="s">
        <v>824</v>
      </c>
      <c r="I171" s="14" t="s">
        <v>825</v>
      </c>
      <c r="J171" s="25" t="s">
        <v>472</v>
      </c>
      <c r="K171" s="26">
        <v>12</v>
      </c>
      <c r="L171" s="26">
        <v>12</v>
      </c>
      <c r="M171" s="26">
        <f t="shared" si="2"/>
        <v>0</v>
      </c>
      <c r="N171" s="25" t="s">
        <v>826</v>
      </c>
      <c r="O171" s="25" t="s">
        <v>31</v>
      </c>
      <c r="P171" s="27">
        <v>628</v>
      </c>
      <c r="Q171" s="14" t="s">
        <v>826</v>
      </c>
      <c r="R171" s="25" t="s">
        <v>472</v>
      </c>
      <c r="S171" s="14"/>
    </row>
    <row r="172" s="3" customFormat="1" ht="108" spans="1:19">
      <c r="A172" s="13" t="s">
        <v>827</v>
      </c>
      <c r="B172" s="52" t="s">
        <v>828</v>
      </c>
      <c r="C172" s="13" t="s">
        <v>223</v>
      </c>
      <c r="D172" s="13" t="s">
        <v>224</v>
      </c>
      <c r="E172" s="13" t="s">
        <v>469</v>
      </c>
      <c r="F172" s="14" t="s">
        <v>449</v>
      </c>
      <c r="G172" s="14">
        <v>2024</v>
      </c>
      <c r="H172" s="13" t="s">
        <v>829</v>
      </c>
      <c r="I172" s="14" t="s">
        <v>830</v>
      </c>
      <c r="J172" s="25" t="s">
        <v>451</v>
      </c>
      <c r="K172" s="26">
        <v>72</v>
      </c>
      <c r="L172" s="26">
        <v>72</v>
      </c>
      <c r="M172" s="26">
        <f t="shared" si="2"/>
        <v>0</v>
      </c>
      <c r="N172" s="25" t="s">
        <v>831</v>
      </c>
      <c r="O172" s="25" t="s">
        <v>31</v>
      </c>
      <c r="P172" s="27">
        <v>2280</v>
      </c>
      <c r="Q172" s="14" t="s">
        <v>831</v>
      </c>
      <c r="R172" s="25" t="s">
        <v>451</v>
      </c>
      <c r="S172" s="14"/>
    </row>
    <row r="173" s="3" customFormat="1" ht="96" spans="1:19">
      <c r="A173" s="13" t="s">
        <v>832</v>
      </c>
      <c r="B173" s="14" t="s">
        <v>833</v>
      </c>
      <c r="C173" s="13" t="s">
        <v>23</v>
      </c>
      <c r="D173" s="13" t="s">
        <v>24</v>
      </c>
      <c r="E173" s="13" t="s">
        <v>25</v>
      </c>
      <c r="F173" s="14" t="s">
        <v>449</v>
      </c>
      <c r="G173" s="14">
        <v>2024</v>
      </c>
      <c r="H173" s="13" t="s">
        <v>834</v>
      </c>
      <c r="I173" s="14" t="s">
        <v>835</v>
      </c>
      <c r="J173" s="25" t="s">
        <v>451</v>
      </c>
      <c r="K173" s="26">
        <v>12.7</v>
      </c>
      <c r="L173" s="26">
        <v>12.7</v>
      </c>
      <c r="M173" s="26">
        <f t="shared" si="2"/>
        <v>0</v>
      </c>
      <c r="N173" s="25" t="s">
        <v>836</v>
      </c>
      <c r="O173" s="25" t="s">
        <v>31</v>
      </c>
      <c r="P173" s="27">
        <v>24</v>
      </c>
      <c r="Q173" s="14" t="s">
        <v>836</v>
      </c>
      <c r="R173" s="25" t="s">
        <v>451</v>
      </c>
      <c r="S173" s="14"/>
    </row>
    <row r="174" s="3" customFormat="1" ht="96" spans="1:19">
      <c r="A174" s="13" t="s">
        <v>837</v>
      </c>
      <c r="B174" s="52" t="s">
        <v>838</v>
      </c>
      <c r="C174" s="13" t="s">
        <v>23</v>
      </c>
      <c r="D174" s="13" t="s">
        <v>24</v>
      </c>
      <c r="E174" s="13" t="s">
        <v>839</v>
      </c>
      <c r="F174" s="14" t="s">
        <v>449</v>
      </c>
      <c r="G174" s="14">
        <v>2024</v>
      </c>
      <c r="H174" s="13" t="s">
        <v>840</v>
      </c>
      <c r="I174" s="14" t="s">
        <v>841</v>
      </c>
      <c r="J174" s="25" t="s">
        <v>451</v>
      </c>
      <c r="K174" s="26">
        <v>15.6</v>
      </c>
      <c r="L174" s="26">
        <v>15.6</v>
      </c>
      <c r="M174" s="26">
        <f t="shared" si="2"/>
        <v>0</v>
      </c>
      <c r="N174" s="25" t="s">
        <v>842</v>
      </c>
      <c r="O174" s="25" t="s">
        <v>31</v>
      </c>
      <c r="P174" s="27">
        <v>40</v>
      </c>
      <c r="Q174" s="14" t="s">
        <v>842</v>
      </c>
      <c r="R174" s="25" t="s">
        <v>451</v>
      </c>
      <c r="S174" s="14"/>
    </row>
    <row r="175" s="3" customFormat="1" ht="96" spans="1:19">
      <c r="A175" s="13" t="s">
        <v>843</v>
      </c>
      <c r="B175" s="14" t="s">
        <v>844</v>
      </c>
      <c r="C175" s="13" t="s">
        <v>23</v>
      </c>
      <c r="D175" s="13" t="s">
        <v>24</v>
      </c>
      <c r="E175" s="13" t="s">
        <v>25</v>
      </c>
      <c r="F175" s="14" t="s">
        <v>449</v>
      </c>
      <c r="G175" s="14">
        <v>2024</v>
      </c>
      <c r="H175" s="13" t="s">
        <v>409</v>
      </c>
      <c r="I175" s="14" t="s">
        <v>845</v>
      </c>
      <c r="J175" s="25" t="s">
        <v>451</v>
      </c>
      <c r="K175" s="26">
        <v>14</v>
      </c>
      <c r="L175" s="26">
        <v>14</v>
      </c>
      <c r="M175" s="26">
        <f t="shared" si="2"/>
        <v>0</v>
      </c>
      <c r="N175" s="25" t="s">
        <v>846</v>
      </c>
      <c r="O175" s="25" t="s">
        <v>31</v>
      </c>
      <c r="P175" s="27">
        <v>103</v>
      </c>
      <c r="Q175" s="14" t="s">
        <v>846</v>
      </c>
      <c r="R175" s="25" t="s">
        <v>451</v>
      </c>
      <c r="S175" s="14"/>
    </row>
    <row r="176" s="3" customFormat="1" ht="96" spans="1:19">
      <c r="A176" s="13" t="s">
        <v>847</v>
      </c>
      <c r="B176" s="14" t="s">
        <v>848</v>
      </c>
      <c r="C176" s="13" t="s">
        <v>23</v>
      </c>
      <c r="D176" s="13" t="s">
        <v>24</v>
      </c>
      <c r="E176" s="13" t="s">
        <v>25</v>
      </c>
      <c r="F176" s="14" t="s">
        <v>449</v>
      </c>
      <c r="G176" s="14">
        <v>2024</v>
      </c>
      <c r="H176" s="13" t="s">
        <v>91</v>
      </c>
      <c r="I176" s="14" t="s">
        <v>849</v>
      </c>
      <c r="J176" s="25" t="s">
        <v>451</v>
      </c>
      <c r="K176" s="26">
        <v>43</v>
      </c>
      <c r="L176" s="26">
        <v>43</v>
      </c>
      <c r="M176" s="26">
        <f t="shared" si="2"/>
        <v>0</v>
      </c>
      <c r="N176" s="25" t="s">
        <v>850</v>
      </c>
      <c r="O176" s="25" t="s">
        <v>31</v>
      </c>
      <c r="P176" s="27">
        <v>306</v>
      </c>
      <c r="Q176" s="14" t="s">
        <v>850</v>
      </c>
      <c r="R176" s="25" t="s">
        <v>451</v>
      </c>
      <c r="S176" s="14"/>
    </row>
    <row r="177" s="3" customFormat="1" ht="96" spans="1:19">
      <c r="A177" s="13" t="s">
        <v>851</v>
      </c>
      <c r="B177" s="52" t="s">
        <v>852</v>
      </c>
      <c r="C177" s="13" t="s">
        <v>223</v>
      </c>
      <c r="D177" s="13" t="s">
        <v>224</v>
      </c>
      <c r="E177" s="13" t="s">
        <v>469</v>
      </c>
      <c r="F177" s="14" t="s">
        <v>449</v>
      </c>
      <c r="G177" s="14">
        <v>2024</v>
      </c>
      <c r="H177" s="13" t="s">
        <v>34</v>
      </c>
      <c r="I177" s="14" t="s">
        <v>853</v>
      </c>
      <c r="J177" s="25" t="s">
        <v>472</v>
      </c>
      <c r="K177" s="26">
        <v>20</v>
      </c>
      <c r="L177" s="26">
        <v>20</v>
      </c>
      <c r="M177" s="26">
        <f t="shared" si="2"/>
        <v>0</v>
      </c>
      <c r="N177" s="25" t="s">
        <v>854</v>
      </c>
      <c r="O177" s="25" t="s">
        <v>31</v>
      </c>
      <c r="P177" s="27">
        <v>688</v>
      </c>
      <c r="Q177" s="14" t="s">
        <v>854</v>
      </c>
      <c r="R177" s="25" t="s">
        <v>472</v>
      </c>
      <c r="S177" s="14"/>
    </row>
    <row r="178" s="3" customFormat="1" ht="96" spans="1:19">
      <c r="A178" s="13" t="s">
        <v>855</v>
      </c>
      <c r="B178" s="14" t="s">
        <v>856</v>
      </c>
      <c r="C178" s="13" t="s">
        <v>23</v>
      </c>
      <c r="D178" s="13" t="s">
        <v>24</v>
      </c>
      <c r="E178" s="13" t="s">
        <v>25</v>
      </c>
      <c r="F178" s="14" t="s">
        <v>449</v>
      </c>
      <c r="G178" s="14">
        <v>2024</v>
      </c>
      <c r="H178" s="13" t="s">
        <v>857</v>
      </c>
      <c r="I178" s="14" t="s">
        <v>858</v>
      </c>
      <c r="J178" s="25" t="s">
        <v>451</v>
      </c>
      <c r="K178" s="26">
        <v>14</v>
      </c>
      <c r="L178" s="26">
        <v>14</v>
      </c>
      <c r="M178" s="26">
        <f t="shared" si="2"/>
        <v>0</v>
      </c>
      <c r="N178" s="25" t="s">
        <v>859</v>
      </c>
      <c r="O178" s="25" t="s">
        <v>31</v>
      </c>
      <c r="P178" s="27">
        <v>218</v>
      </c>
      <c r="Q178" s="14" t="s">
        <v>859</v>
      </c>
      <c r="R178" s="25" t="s">
        <v>451</v>
      </c>
      <c r="S178" s="14"/>
    </row>
    <row r="179" s="3" customFormat="1" ht="96" spans="1:19">
      <c r="A179" s="13" t="s">
        <v>860</v>
      </c>
      <c r="B179" s="14" t="s">
        <v>861</v>
      </c>
      <c r="C179" s="13" t="s">
        <v>23</v>
      </c>
      <c r="D179" s="13" t="s">
        <v>24</v>
      </c>
      <c r="E179" s="13" t="s">
        <v>25</v>
      </c>
      <c r="F179" s="14" t="s">
        <v>449</v>
      </c>
      <c r="G179" s="14">
        <v>2024</v>
      </c>
      <c r="H179" s="13" t="s">
        <v>862</v>
      </c>
      <c r="I179" s="14" t="s">
        <v>863</v>
      </c>
      <c r="J179" s="25" t="s">
        <v>451</v>
      </c>
      <c r="K179" s="26">
        <v>16</v>
      </c>
      <c r="L179" s="26">
        <v>16</v>
      </c>
      <c r="M179" s="26">
        <f t="shared" si="2"/>
        <v>0</v>
      </c>
      <c r="N179" s="25" t="s">
        <v>864</v>
      </c>
      <c r="O179" s="25" t="s">
        <v>31</v>
      </c>
      <c r="P179" s="27">
        <v>264</v>
      </c>
      <c r="Q179" s="14" t="s">
        <v>864</v>
      </c>
      <c r="R179" s="25" t="s">
        <v>451</v>
      </c>
      <c r="S179" s="14"/>
    </row>
    <row r="180" s="3" customFormat="1" ht="96" spans="1:19">
      <c r="A180" s="13" t="s">
        <v>865</v>
      </c>
      <c r="B180" s="52" t="s">
        <v>866</v>
      </c>
      <c r="C180" s="13" t="s">
        <v>23</v>
      </c>
      <c r="D180" s="13" t="s">
        <v>24</v>
      </c>
      <c r="E180" s="13" t="s">
        <v>25</v>
      </c>
      <c r="F180" s="14" t="s">
        <v>449</v>
      </c>
      <c r="G180" s="14">
        <v>2024</v>
      </c>
      <c r="H180" s="13" t="s">
        <v>867</v>
      </c>
      <c r="I180" s="14" t="s">
        <v>868</v>
      </c>
      <c r="J180" s="25" t="s">
        <v>451</v>
      </c>
      <c r="K180" s="26">
        <v>22</v>
      </c>
      <c r="L180" s="26">
        <v>22</v>
      </c>
      <c r="M180" s="26">
        <f t="shared" si="2"/>
        <v>0</v>
      </c>
      <c r="N180" s="25" t="s">
        <v>869</v>
      </c>
      <c r="O180" s="25" t="s">
        <v>31</v>
      </c>
      <c r="P180" s="27">
        <v>112</v>
      </c>
      <c r="Q180" s="14" t="s">
        <v>869</v>
      </c>
      <c r="R180" s="25" t="s">
        <v>451</v>
      </c>
      <c r="S180" s="14"/>
    </row>
    <row r="181" s="3" customFormat="1" ht="96" spans="1:19">
      <c r="A181" s="13" t="s">
        <v>870</v>
      </c>
      <c r="B181" s="14" t="s">
        <v>871</v>
      </c>
      <c r="C181" s="13" t="s">
        <v>23</v>
      </c>
      <c r="D181" s="13" t="s">
        <v>24</v>
      </c>
      <c r="E181" s="13" t="s">
        <v>25</v>
      </c>
      <c r="F181" s="14" t="s">
        <v>449</v>
      </c>
      <c r="G181" s="14">
        <v>2024</v>
      </c>
      <c r="H181" s="13" t="s">
        <v>872</v>
      </c>
      <c r="I181" s="14" t="s">
        <v>873</v>
      </c>
      <c r="J181" s="25" t="s">
        <v>451</v>
      </c>
      <c r="K181" s="26">
        <v>13</v>
      </c>
      <c r="L181" s="26">
        <v>13</v>
      </c>
      <c r="M181" s="26">
        <f t="shared" si="2"/>
        <v>0</v>
      </c>
      <c r="N181" s="25" t="s">
        <v>874</v>
      </c>
      <c r="O181" s="25" t="s">
        <v>31</v>
      </c>
      <c r="P181" s="27">
        <v>118</v>
      </c>
      <c r="Q181" s="14" t="s">
        <v>874</v>
      </c>
      <c r="R181" s="25" t="s">
        <v>451</v>
      </c>
      <c r="S181" s="14"/>
    </row>
    <row r="182" s="3" customFormat="1" ht="96" spans="1:19">
      <c r="A182" s="13" t="s">
        <v>875</v>
      </c>
      <c r="B182" s="14" t="s">
        <v>876</v>
      </c>
      <c r="C182" s="13" t="s">
        <v>23</v>
      </c>
      <c r="D182" s="13" t="s">
        <v>24</v>
      </c>
      <c r="E182" s="13" t="s">
        <v>25</v>
      </c>
      <c r="F182" s="14" t="s">
        <v>449</v>
      </c>
      <c r="G182" s="14">
        <v>2024</v>
      </c>
      <c r="H182" s="13" t="s">
        <v>877</v>
      </c>
      <c r="I182" s="14" t="s">
        <v>878</v>
      </c>
      <c r="J182" s="25" t="s">
        <v>451</v>
      </c>
      <c r="K182" s="26">
        <v>27</v>
      </c>
      <c r="L182" s="26">
        <v>27</v>
      </c>
      <c r="M182" s="26">
        <f t="shared" si="2"/>
        <v>0</v>
      </c>
      <c r="N182" s="25" t="s">
        <v>879</v>
      </c>
      <c r="O182" s="25" t="s">
        <v>31</v>
      </c>
      <c r="P182" s="27">
        <v>270</v>
      </c>
      <c r="Q182" s="14" t="s">
        <v>879</v>
      </c>
      <c r="R182" s="25" t="s">
        <v>451</v>
      </c>
      <c r="S182" s="14"/>
    </row>
    <row r="183" s="3" customFormat="1" ht="96" spans="1:19">
      <c r="A183" s="13" t="s">
        <v>880</v>
      </c>
      <c r="B183" s="14" t="s">
        <v>881</v>
      </c>
      <c r="C183" s="13" t="s">
        <v>23</v>
      </c>
      <c r="D183" s="13" t="s">
        <v>24</v>
      </c>
      <c r="E183" s="13" t="s">
        <v>25</v>
      </c>
      <c r="F183" s="14" t="s">
        <v>449</v>
      </c>
      <c r="G183" s="14">
        <v>2024</v>
      </c>
      <c r="H183" s="13" t="s">
        <v>882</v>
      </c>
      <c r="I183" s="14" t="s">
        <v>883</v>
      </c>
      <c r="J183" s="25" t="s">
        <v>451</v>
      </c>
      <c r="K183" s="26">
        <v>24.2</v>
      </c>
      <c r="L183" s="26">
        <v>24.2</v>
      </c>
      <c r="M183" s="26">
        <f t="shared" si="2"/>
        <v>0</v>
      </c>
      <c r="N183" s="25" t="s">
        <v>884</v>
      </c>
      <c r="O183" s="25" t="s">
        <v>31</v>
      </c>
      <c r="P183" s="27">
        <v>181</v>
      </c>
      <c r="Q183" s="14" t="s">
        <v>884</v>
      </c>
      <c r="R183" s="25" t="s">
        <v>451</v>
      </c>
      <c r="S183" s="14"/>
    </row>
    <row r="184" s="3" customFormat="1" ht="96" spans="1:19">
      <c r="A184" s="13" t="s">
        <v>885</v>
      </c>
      <c r="B184" s="14" t="s">
        <v>886</v>
      </c>
      <c r="C184" s="13" t="s">
        <v>23</v>
      </c>
      <c r="D184" s="13" t="s">
        <v>24</v>
      </c>
      <c r="E184" s="13" t="s">
        <v>25</v>
      </c>
      <c r="F184" s="14" t="s">
        <v>449</v>
      </c>
      <c r="G184" s="14">
        <v>2024</v>
      </c>
      <c r="H184" s="13" t="s">
        <v>887</v>
      </c>
      <c r="I184" s="14" t="s">
        <v>888</v>
      </c>
      <c r="J184" s="25" t="s">
        <v>451</v>
      </c>
      <c r="K184" s="26">
        <v>25.2</v>
      </c>
      <c r="L184" s="26">
        <v>25.2</v>
      </c>
      <c r="M184" s="26">
        <f t="shared" si="2"/>
        <v>0</v>
      </c>
      <c r="N184" s="25" t="s">
        <v>889</v>
      </c>
      <c r="O184" s="25" t="s">
        <v>31</v>
      </c>
      <c r="P184" s="27">
        <v>343</v>
      </c>
      <c r="Q184" s="14" t="s">
        <v>889</v>
      </c>
      <c r="R184" s="25" t="s">
        <v>451</v>
      </c>
      <c r="S184" s="14"/>
    </row>
    <row r="185" s="3" customFormat="1" ht="96" spans="1:19">
      <c r="A185" s="13" t="s">
        <v>890</v>
      </c>
      <c r="B185" s="14" t="s">
        <v>891</v>
      </c>
      <c r="C185" s="13" t="s">
        <v>23</v>
      </c>
      <c r="D185" s="13" t="s">
        <v>24</v>
      </c>
      <c r="E185" s="13" t="s">
        <v>25</v>
      </c>
      <c r="F185" s="14" t="s">
        <v>449</v>
      </c>
      <c r="G185" s="14">
        <v>2024</v>
      </c>
      <c r="H185" s="13" t="s">
        <v>892</v>
      </c>
      <c r="I185" s="14" t="s">
        <v>893</v>
      </c>
      <c r="J185" s="25" t="s">
        <v>451</v>
      </c>
      <c r="K185" s="26">
        <v>74.5</v>
      </c>
      <c r="L185" s="26">
        <v>74.5</v>
      </c>
      <c r="M185" s="26">
        <f t="shared" si="2"/>
        <v>0</v>
      </c>
      <c r="N185" s="25" t="s">
        <v>894</v>
      </c>
      <c r="O185" s="25" t="s">
        <v>31</v>
      </c>
      <c r="P185" s="27">
        <v>849</v>
      </c>
      <c r="Q185" s="14" t="s">
        <v>894</v>
      </c>
      <c r="R185" s="25" t="s">
        <v>451</v>
      </c>
      <c r="S185" s="14"/>
    </row>
    <row r="186" s="3" customFormat="1" ht="96" spans="1:19">
      <c r="A186" s="13" t="s">
        <v>895</v>
      </c>
      <c r="B186" s="14" t="s">
        <v>896</v>
      </c>
      <c r="C186" s="13" t="s">
        <v>23</v>
      </c>
      <c r="D186" s="13" t="s">
        <v>24</v>
      </c>
      <c r="E186" s="13" t="s">
        <v>25</v>
      </c>
      <c r="F186" s="14" t="s">
        <v>449</v>
      </c>
      <c r="G186" s="14">
        <v>2024</v>
      </c>
      <c r="H186" s="13" t="s">
        <v>897</v>
      </c>
      <c r="I186" s="14" t="s">
        <v>898</v>
      </c>
      <c r="J186" s="25" t="s">
        <v>451</v>
      </c>
      <c r="K186" s="26">
        <v>23.2</v>
      </c>
      <c r="L186" s="26">
        <v>23.2</v>
      </c>
      <c r="M186" s="26">
        <f t="shared" si="2"/>
        <v>0</v>
      </c>
      <c r="N186" s="25" t="s">
        <v>899</v>
      </c>
      <c r="O186" s="25" t="s">
        <v>31</v>
      </c>
      <c r="P186" s="27">
        <v>343</v>
      </c>
      <c r="Q186" s="14" t="s">
        <v>899</v>
      </c>
      <c r="R186" s="25" t="s">
        <v>451</v>
      </c>
      <c r="S186" s="14"/>
    </row>
    <row r="187" s="3" customFormat="1" ht="96" spans="1:19">
      <c r="A187" s="13" t="s">
        <v>900</v>
      </c>
      <c r="B187" s="14" t="s">
        <v>901</v>
      </c>
      <c r="C187" s="13" t="s">
        <v>23</v>
      </c>
      <c r="D187" s="13" t="s">
        <v>24</v>
      </c>
      <c r="E187" s="13" t="s">
        <v>25</v>
      </c>
      <c r="F187" s="14" t="s">
        <v>449</v>
      </c>
      <c r="G187" s="14">
        <v>2024</v>
      </c>
      <c r="H187" s="13" t="s">
        <v>902</v>
      </c>
      <c r="I187" s="14" t="s">
        <v>903</v>
      </c>
      <c r="J187" s="25" t="s">
        <v>451</v>
      </c>
      <c r="K187" s="26">
        <v>38</v>
      </c>
      <c r="L187" s="26">
        <v>38</v>
      </c>
      <c r="M187" s="26">
        <f t="shared" si="2"/>
        <v>0</v>
      </c>
      <c r="N187" s="25" t="s">
        <v>904</v>
      </c>
      <c r="O187" s="25" t="s">
        <v>31</v>
      </c>
      <c r="P187" s="27">
        <v>333</v>
      </c>
      <c r="Q187" s="14" t="s">
        <v>904</v>
      </c>
      <c r="R187" s="25" t="s">
        <v>451</v>
      </c>
      <c r="S187" s="14"/>
    </row>
    <row r="188" s="3" customFormat="1" ht="96" spans="1:19">
      <c r="A188" s="13" t="s">
        <v>905</v>
      </c>
      <c r="B188" s="14" t="s">
        <v>906</v>
      </c>
      <c r="C188" s="13" t="s">
        <v>23</v>
      </c>
      <c r="D188" s="13" t="s">
        <v>24</v>
      </c>
      <c r="E188" s="13" t="s">
        <v>25</v>
      </c>
      <c r="F188" s="14" t="s">
        <v>449</v>
      </c>
      <c r="G188" s="14">
        <v>2024</v>
      </c>
      <c r="H188" s="13" t="s">
        <v>907</v>
      </c>
      <c r="I188" s="14" t="s">
        <v>908</v>
      </c>
      <c r="J188" s="25" t="s">
        <v>451</v>
      </c>
      <c r="K188" s="26">
        <v>12.5</v>
      </c>
      <c r="L188" s="26">
        <v>12.5</v>
      </c>
      <c r="M188" s="26">
        <f t="shared" si="2"/>
        <v>0</v>
      </c>
      <c r="N188" s="25" t="s">
        <v>909</v>
      </c>
      <c r="O188" s="25" t="s">
        <v>31</v>
      </c>
      <c r="P188" s="27">
        <v>74</v>
      </c>
      <c r="Q188" s="14" t="s">
        <v>909</v>
      </c>
      <c r="R188" s="25" t="s">
        <v>451</v>
      </c>
      <c r="S188" s="14"/>
    </row>
    <row r="189" s="3" customFormat="1" ht="96" spans="1:19">
      <c r="A189" s="13" t="s">
        <v>910</v>
      </c>
      <c r="B189" s="14" t="s">
        <v>911</v>
      </c>
      <c r="C189" s="13" t="s">
        <v>23</v>
      </c>
      <c r="D189" s="13" t="s">
        <v>24</v>
      </c>
      <c r="E189" s="13" t="s">
        <v>25</v>
      </c>
      <c r="F189" s="14" t="s">
        <v>449</v>
      </c>
      <c r="G189" s="14">
        <v>2024</v>
      </c>
      <c r="H189" s="13" t="s">
        <v>912</v>
      </c>
      <c r="I189" s="14" t="s">
        <v>913</v>
      </c>
      <c r="J189" s="25" t="s">
        <v>451</v>
      </c>
      <c r="K189" s="26">
        <v>16.1</v>
      </c>
      <c r="L189" s="26">
        <v>16.1</v>
      </c>
      <c r="M189" s="26">
        <f t="shared" si="2"/>
        <v>0</v>
      </c>
      <c r="N189" s="25" t="s">
        <v>914</v>
      </c>
      <c r="O189" s="25" t="s">
        <v>31</v>
      </c>
      <c r="P189" s="27">
        <v>83</v>
      </c>
      <c r="Q189" s="14" t="s">
        <v>914</v>
      </c>
      <c r="R189" s="25" t="s">
        <v>451</v>
      </c>
      <c r="S189" s="14"/>
    </row>
    <row r="190" s="3" customFormat="1" ht="84" spans="1:19">
      <c r="A190" s="13" t="s">
        <v>915</v>
      </c>
      <c r="B190" s="14" t="s">
        <v>916</v>
      </c>
      <c r="C190" s="13" t="s">
        <v>223</v>
      </c>
      <c r="D190" s="13" t="s">
        <v>224</v>
      </c>
      <c r="E190" s="13" t="s">
        <v>469</v>
      </c>
      <c r="F190" s="14" t="s">
        <v>449</v>
      </c>
      <c r="G190" s="14">
        <v>2024</v>
      </c>
      <c r="H190" s="13" t="s">
        <v>917</v>
      </c>
      <c r="I190" s="14" t="s">
        <v>486</v>
      </c>
      <c r="J190" s="25" t="s">
        <v>472</v>
      </c>
      <c r="K190" s="26">
        <v>28</v>
      </c>
      <c r="L190" s="26">
        <v>28</v>
      </c>
      <c r="M190" s="26">
        <f t="shared" si="2"/>
        <v>0</v>
      </c>
      <c r="N190" s="25" t="s">
        <v>918</v>
      </c>
      <c r="O190" s="25" t="s">
        <v>31</v>
      </c>
      <c r="P190" s="27">
        <v>1064</v>
      </c>
      <c r="Q190" s="14" t="s">
        <v>918</v>
      </c>
      <c r="R190" s="25" t="s">
        <v>472</v>
      </c>
      <c r="S190" s="14"/>
    </row>
    <row r="191" s="3" customFormat="1" ht="96" spans="1:19">
      <c r="A191" s="13" t="s">
        <v>919</v>
      </c>
      <c r="B191" s="14" t="s">
        <v>920</v>
      </c>
      <c r="C191" s="13" t="s">
        <v>23</v>
      </c>
      <c r="D191" s="13" t="s">
        <v>24</v>
      </c>
      <c r="E191" s="13" t="s">
        <v>25</v>
      </c>
      <c r="F191" s="14" t="s">
        <v>449</v>
      </c>
      <c r="G191" s="14">
        <v>2024</v>
      </c>
      <c r="H191" s="13" t="s">
        <v>921</v>
      </c>
      <c r="I191" s="14" t="s">
        <v>922</v>
      </c>
      <c r="J191" s="25" t="s">
        <v>451</v>
      </c>
      <c r="K191" s="26">
        <v>16</v>
      </c>
      <c r="L191" s="26">
        <v>16</v>
      </c>
      <c r="M191" s="26">
        <f t="shared" si="2"/>
        <v>0</v>
      </c>
      <c r="N191" s="25" t="s">
        <v>923</v>
      </c>
      <c r="O191" s="25" t="s">
        <v>31</v>
      </c>
      <c r="P191" s="27">
        <v>157</v>
      </c>
      <c r="Q191" s="14" t="s">
        <v>923</v>
      </c>
      <c r="R191" s="25" t="s">
        <v>451</v>
      </c>
      <c r="S191" s="14"/>
    </row>
    <row r="192" s="3" customFormat="1" ht="96" spans="1:19">
      <c r="A192" s="13" t="s">
        <v>924</v>
      </c>
      <c r="B192" s="14" t="s">
        <v>925</v>
      </c>
      <c r="C192" s="13" t="s">
        <v>23</v>
      </c>
      <c r="D192" s="13" t="s">
        <v>24</v>
      </c>
      <c r="E192" s="13" t="s">
        <v>25</v>
      </c>
      <c r="F192" s="14" t="s">
        <v>449</v>
      </c>
      <c r="G192" s="14">
        <v>2024</v>
      </c>
      <c r="H192" s="13" t="s">
        <v>926</v>
      </c>
      <c r="I192" s="14" t="s">
        <v>927</v>
      </c>
      <c r="J192" s="25" t="s">
        <v>451</v>
      </c>
      <c r="K192" s="26">
        <v>18.5</v>
      </c>
      <c r="L192" s="26">
        <v>18.5</v>
      </c>
      <c r="M192" s="26">
        <f t="shared" si="2"/>
        <v>0</v>
      </c>
      <c r="N192" s="25" t="s">
        <v>928</v>
      </c>
      <c r="O192" s="25" t="s">
        <v>31</v>
      </c>
      <c r="P192" s="27">
        <v>312</v>
      </c>
      <c r="Q192" s="14" t="s">
        <v>928</v>
      </c>
      <c r="R192" s="25" t="s">
        <v>451</v>
      </c>
      <c r="S192" s="14"/>
    </row>
    <row r="193" s="3" customFormat="1" ht="96" spans="1:19">
      <c r="A193" s="13" t="s">
        <v>929</v>
      </c>
      <c r="B193" s="14" t="s">
        <v>930</v>
      </c>
      <c r="C193" s="13" t="s">
        <v>23</v>
      </c>
      <c r="D193" s="13" t="s">
        <v>24</v>
      </c>
      <c r="E193" s="13" t="s">
        <v>25</v>
      </c>
      <c r="F193" s="14" t="s">
        <v>449</v>
      </c>
      <c r="G193" s="14">
        <v>2024</v>
      </c>
      <c r="H193" s="13" t="s">
        <v>931</v>
      </c>
      <c r="I193" s="14" t="s">
        <v>932</v>
      </c>
      <c r="J193" s="25" t="s">
        <v>451</v>
      </c>
      <c r="K193" s="26">
        <v>35.7</v>
      </c>
      <c r="L193" s="26">
        <v>35.7</v>
      </c>
      <c r="M193" s="26">
        <f t="shared" si="2"/>
        <v>0</v>
      </c>
      <c r="N193" s="25" t="s">
        <v>933</v>
      </c>
      <c r="O193" s="25" t="s">
        <v>31</v>
      </c>
      <c r="P193" s="27">
        <v>137</v>
      </c>
      <c r="Q193" s="14" t="s">
        <v>933</v>
      </c>
      <c r="R193" s="25" t="s">
        <v>451</v>
      </c>
      <c r="S193" s="14"/>
    </row>
    <row r="194" s="3" customFormat="1" ht="96" spans="1:19">
      <c r="A194" s="13" t="s">
        <v>934</v>
      </c>
      <c r="B194" s="14" t="s">
        <v>935</v>
      </c>
      <c r="C194" s="13" t="s">
        <v>23</v>
      </c>
      <c r="D194" s="13" t="s">
        <v>24</v>
      </c>
      <c r="E194" s="13" t="s">
        <v>25</v>
      </c>
      <c r="F194" s="14" t="s">
        <v>449</v>
      </c>
      <c r="G194" s="14">
        <v>2024</v>
      </c>
      <c r="H194" s="13" t="s">
        <v>936</v>
      </c>
      <c r="I194" s="14" t="s">
        <v>937</v>
      </c>
      <c r="J194" s="25" t="s">
        <v>451</v>
      </c>
      <c r="K194" s="26">
        <v>15.5</v>
      </c>
      <c r="L194" s="26">
        <v>15.5</v>
      </c>
      <c r="M194" s="26">
        <f t="shared" si="2"/>
        <v>0</v>
      </c>
      <c r="N194" s="25" t="s">
        <v>938</v>
      </c>
      <c r="O194" s="25" t="s">
        <v>31</v>
      </c>
      <c r="P194" s="27">
        <v>37</v>
      </c>
      <c r="Q194" s="14" t="s">
        <v>938</v>
      </c>
      <c r="R194" s="25" t="s">
        <v>451</v>
      </c>
      <c r="S194" s="14"/>
    </row>
    <row r="195" s="3" customFormat="1" ht="96" spans="1:19">
      <c r="A195" s="13" t="s">
        <v>939</v>
      </c>
      <c r="B195" s="14" t="s">
        <v>940</v>
      </c>
      <c r="C195" s="13" t="s">
        <v>23</v>
      </c>
      <c r="D195" s="13" t="s">
        <v>24</v>
      </c>
      <c r="E195" s="13" t="s">
        <v>25</v>
      </c>
      <c r="F195" s="14" t="s">
        <v>449</v>
      </c>
      <c r="G195" s="14">
        <v>2024</v>
      </c>
      <c r="H195" s="13" t="s">
        <v>304</v>
      </c>
      <c r="I195" s="14" t="s">
        <v>941</v>
      </c>
      <c r="J195" s="25" t="s">
        <v>451</v>
      </c>
      <c r="K195" s="26">
        <v>25.4</v>
      </c>
      <c r="L195" s="26">
        <v>25.4</v>
      </c>
      <c r="M195" s="26">
        <f t="shared" si="2"/>
        <v>0</v>
      </c>
      <c r="N195" s="25" t="s">
        <v>942</v>
      </c>
      <c r="O195" s="25" t="s">
        <v>31</v>
      </c>
      <c r="P195" s="27">
        <v>278</v>
      </c>
      <c r="Q195" s="14" t="s">
        <v>942</v>
      </c>
      <c r="R195" s="25" t="s">
        <v>451</v>
      </c>
      <c r="S195" s="14"/>
    </row>
    <row r="196" s="3" customFormat="1" ht="96" spans="1:19">
      <c r="A196" s="13" t="s">
        <v>943</v>
      </c>
      <c r="B196" s="14" t="s">
        <v>944</v>
      </c>
      <c r="C196" s="13" t="s">
        <v>23</v>
      </c>
      <c r="D196" s="13" t="s">
        <v>24</v>
      </c>
      <c r="E196" s="13" t="s">
        <v>25</v>
      </c>
      <c r="F196" s="14" t="s">
        <v>449</v>
      </c>
      <c r="G196" s="14">
        <v>2024</v>
      </c>
      <c r="H196" s="13" t="s">
        <v>945</v>
      </c>
      <c r="I196" s="14" t="s">
        <v>946</v>
      </c>
      <c r="J196" s="25" t="s">
        <v>451</v>
      </c>
      <c r="K196" s="26">
        <v>14.2</v>
      </c>
      <c r="L196" s="26">
        <v>14.2</v>
      </c>
      <c r="M196" s="26">
        <f t="shared" si="2"/>
        <v>0</v>
      </c>
      <c r="N196" s="25" t="s">
        <v>947</v>
      </c>
      <c r="O196" s="25" t="s">
        <v>31</v>
      </c>
      <c r="P196" s="27">
        <v>142</v>
      </c>
      <c r="Q196" s="14" t="s">
        <v>947</v>
      </c>
      <c r="R196" s="25" t="s">
        <v>451</v>
      </c>
      <c r="S196" s="14"/>
    </row>
    <row r="197" s="3" customFormat="1" ht="96" spans="1:19">
      <c r="A197" s="13" t="s">
        <v>948</v>
      </c>
      <c r="B197" s="14" t="s">
        <v>949</v>
      </c>
      <c r="C197" s="13" t="s">
        <v>23</v>
      </c>
      <c r="D197" s="13" t="s">
        <v>24</v>
      </c>
      <c r="E197" s="13" t="s">
        <v>25</v>
      </c>
      <c r="F197" s="14" t="s">
        <v>449</v>
      </c>
      <c r="G197" s="14">
        <v>2024</v>
      </c>
      <c r="H197" s="13" t="s">
        <v>950</v>
      </c>
      <c r="I197" s="14" t="s">
        <v>951</v>
      </c>
      <c r="J197" s="25" t="s">
        <v>451</v>
      </c>
      <c r="K197" s="26">
        <v>13.1</v>
      </c>
      <c r="L197" s="26">
        <v>13.1</v>
      </c>
      <c r="M197" s="26">
        <f t="shared" si="2"/>
        <v>0</v>
      </c>
      <c r="N197" s="25" t="s">
        <v>952</v>
      </c>
      <c r="O197" s="25" t="s">
        <v>31</v>
      </c>
      <c r="P197" s="27">
        <v>116</v>
      </c>
      <c r="Q197" s="14" t="s">
        <v>952</v>
      </c>
      <c r="R197" s="25" t="s">
        <v>451</v>
      </c>
      <c r="S197" s="14"/>
    </row>
    <row r="198" s="3" customFormat="1" ht="72" spans="1:19">
      <c r="A198" s="13" t="s">
        <v>953</v>
      </c>
      <c r="B198" s="14" t="s">
        <v>954</v>
      </c>
      <c r="C198" s="13" t="s">
        <v>429</v>
      </c>
      <c r="D198" s="13" t="s">
        <v>436</v>
      </c>
      <c r="E198" s="13" t="s">
        <v>436</v>
      </c>
      <c r="F198" s="14" t="s">
        <v>449</v>
      </c>
      <c r="G198" s="14">
        <v>2024</v>
      </c>
      <c r="H198" s="13" t="s">
        <v>371</v>
      </c>
      <c r="I198" s="14" t="s">
        <v>955</v>
      </c>
      <c r="J198" s="25" t="s">
        <v>956</v>
      </c>
      <c r="K198" s="26">
        <v>39</v>
      </c>
      <c r="L198" s="26">
        <v>39</v>
      </c>
      <c r="M198" s="26">
        <f t="shared" ref="M198:M208" si="3">K198-L198</f>
        <v>0</v>
      </c>
      <c r="N198" s="25" t="s">
        <v>955</v>
      </c>
      <c r="O198" s="25" t="s">
        <v>31</v>
      </c>
      <c r="P198" s="27">
        <v>16547</v>
      </c>
      <c r="Q198" s="14" t="s">
        <v>955</v>
      </c>
      <c r="R198" s="25" t="s">
        <v>956</v>
      </c>
      <c r="S198" s="14"/>
    </row>
    <row r="199" s="3" customFormat="1" ht="120" spans="1:19">
      <c r="A199" s="13" t="s">
        <v>957</v>
      </c>
      <c r="B199" s="52" t="s">
        <v>958</v>
      </c>
      <c r="C199" s="13" t="s">
        <v>223</v>
      </c>
      <c r="D199" s="13" t="s">
        <v>224</v>
      </c>
      <c r="E199" s="13" t="s">
        <v>225</v>
      </c>
      <c r="F199" s="14" t="s">
        <v>959</v>
      </c>
      <c r="G199" s="14">
        <v>2024</v>
      </c>
      <c r="H199" s="13" t="s">
        <v>960</v>
      </c>
      <c r="I199" s="14" t="s">
        <v>961</v>
      </c>
      <c r="J199" s="25" t="s">
        <v>962</v>
      </c>
      <c r="K199" s="26">
        <v>390</v>
      </c>
      <c r="L199" s="26">
        <v>390</v>
      </c>
      <c r="M199" s="26">
        <f t="shared" si="3"/>
        <v>0</v>
      </c>
      <c r="N199" s="25" t="s">
        <v>963</v>
      </c>
      <c r="O199" s="25" t="s">
        <v>31</v>
      </c>
      <c r="P199" s="27">
        <v>303</v>
      </c>
      <c r="Q199" s="14" t="s">
        <v>963</v>
      </c>
      <c r="R199" s="25" t="s">
        <v>962</v>
      </c>
      <c r="S199" s="14"/>
    </row>
    <row r="200" s="3" customFormat="1" ht="120" spans="1:19">
      <c r="A200" s="13" t="s">
        <v>964</v>
      </c>
      <c r="B200" s="52" t="s">
        <v>965</v>
      </c>
      <c r="C200" s="13" t="s">
        <v>223</v>
      </c>
      <c r="D200" s="13" t="s">
        <v>224</v>
      </c>
      <c r="E200" s="13" t="s">
        <v>225</v>
      </c>
      <c r="F200" s="14" t="s">
        <v>959</v>
      </c>
      <c r="G200" s="14">
        <v>2024</v>
      </c>
      <c r="H200" s="13" t="s">
        <v>966</v>
      </c>
      <c r="I200" s="14" t="s">
        <v>967</v>
      </c>
      <c r="J200" s="25" t="s">
        <v>968</v>
      </c>
      <c r="K200" s="26">
        <v>380</v>
      </c>
      <c r="L200" s="26">
        <v>380</v>
      </c>
      <c r="M200" s="26">
        <f t="shared" si="3"/>
        <v>0</v>
      </c>
      <c r="N200" s="25" t="s">
        <v>963</v>
      </c>
      <c r="O200" s="25" t="s">
        <v>151</v>
      </c>
      <c r="P200" s="27">
        <v>277</v>
      </c>
      <c r="Q200" s="14" t="s">
        <v>963</v>
      </c>
      <c r="R200" s="25" t="s">
        <v>968</v>
      </c>
      <c r="S200" s="14"/>
    </row>
    <row r="201" s="3" customFormat="1" ht="96" spans="1:19">
      <c r="A201" s="13" t="s">
        <v>969</v>
      </c>
      <c r="B201" s="52" t="s">
        <v>970</v>
      </c>
      <c r="C201" s="13" t="s">
        <v>23</v>
      </c>
      <c r="D201" s="13" t="s">
        <v>24</v>
      </c>
      <c r="E201" s="13" t="s">
        <v>25</v>
      </c>
      <c r="F201" s="14" t="s">
        <v>959</v>
      </c>
      <c r="G201" s="14">
        <v>2024</v>
      </c>
      <c r="H201" s="13" t="s">
        <v>739</v>
      </c>
      <c r="I201" s="14" t="s">
        <v>971</v>
      </c>
      <c r="J201" s="25" t="s">
        <v>972</v>
      </c>
      <c r="K201" s="26">
        <v>30</v>
      </c>
      <c r="L201" s="26">
        <v>30</v>
      </c>
      <c r="M201" s="26">
        <f t="shared" si="3"/>
        <v>0</v>
      </c>
      <c r="N201" s="25" t="s">
        <v>973</v>
      </c>
      <c r="O201" s="25" t="s">
        <v>31</v>
      </c>
      <c r="P201" s="27">
        <v>138</v>
      </c>
      <c r="Q201" s="14" t="s">
        <v>973</v>
      </c>
      <c r="R201" s="25" t="s">
        <v>972</v>
      </c>
      <c r="S201" s="14"/>
    </row>
    <row r="202" s="3" customFormat="1" ht="156" spans="1:19">
      <c r="A202" s="13" t="s">
        <v>969</v>
      </c>
      <c r="B202" s="52" t="s">
        <v>974</v>
      </c>
      <c r="C202" s="13" t="s">
        <v>223</v>
      </c>
      <c r="D202" s="13" t="s">
        <v>224</v>
      </c>
      <c r="E202" s="13" t="s">
        <v>225</v>
      </c>
      <c r="F202" s="14" t="s">
        <v>959</v>
      </c>
      <c r="G202" s="14">
        <v>2024</v>
      </c>
      <c r="H202" s="13" t="s">
        <v>975</v>
      </c>
      <c r="I202" s="14" t="s">
        <v>976</v>
      </c>
      <c r="J202" s="25" t="s">
        <v>977</v>
      </c>
      <c r="K202" s="26">
        <v>30</v>
      </c>
      <c r="L202" s="26">
        <v>30</v>
      </c>
      <c r="M202" s="26">
        <f t="shared" si="3"/>
        <v>0</v>
      </c>
      <c r="N202" s="25" t="s">
        <v>978</v>
      </c>
      <c r="O202" s="25" t="s">
        <v>31</v>
      </c>
      <c r="P202" s="27">
        <v>150</v>
      </c>
      <c r="Q202" s="14" t="s">
        <v>978</v>
      </c>
      <c r="R202" s="25" t="s">
        <v>977</v>
      </c>
      <c r="S202" s="14"/>
    </row>
    <row r="203" s="3" customFormat="1" ht="96" spans="1:19">
      <c r="A203" s="13" t="s">
        <v>969</v>
      </c>
      <c r="B203" s="52" t="s">
        <v>979</v>
      </c>
      <c r="C203" s="13" t="s">
        <v>23</v>
      </c>
      <c r="D203" s="13" t="s">
        <v>24</v>
      </c>
      <c r="E203" s="13" t="s">
        <v>25</v>
      </c>
      <c r="F203" s="14" t="s">
        <v>959</v>
      </c>
      <c r="G203" s="14">
        <v>2024</v>
      </c>
      <c r="H203" s="13" t="s">
        <v>361</v>
      </c>
      <c r="I203" s="14" t="s">
        <v>980</v>
      </c>
      <c r="J203" s="25" t="s">
        <v>977</v>
      </c>
      <c r="K203" s="26">
        <v>30</v>
      </c>
      <c r="L203" s="26">
        <v>30</v>
      </c>
      <c r="M203" s="26">
        <f t="shared" si="3"/>
        <v>0</v>
      </c>
      <c r="N203" s="25" t="s">
        <v>973</v>
      </c>
      <c r="O203" s="25" t="s">
        <v>31</v>
      </c>
      <c r="P203" s="27">
        <v>158</v>
      </c>
      <c r="Q203" s="14" t="s">
        <v>973</v>
      </c>
      <c r="R203" s="25" t="s">
        <v>977</v>
      </c>
      <c r="S203" s="14"/>
    </row>
    <row r="204" s="3" customFormat="1" ht="300" spans="1:19">
      <c r="A204" s="13" t="s">
        <v>969</v>
      </c>
      <c r="B204" s="52" t="s">
        <v>981</v>
      </c>
      <c r="C204" s="13" t="s">
        <v>223</v>
      </c>
      <c r="D204" s="13" t="s">
        <v>224</v>
      </c>
      <c r="E204" s="13" t="s">
        <v>469</v>
      </c>
      <c r="F204" s="14" t="s">
        <v>959</v>
      </c>
      <c r="G204" s="14">
        <v>2024</v>
      </c>
      <c r="H204" s="13" t="s">
        <v>982</v>
      </c>
      <c r="I204" s="14" t="s">
        <v>983</v>
      </c>
      <c r="J204" s="25" t="s">
        <v>984</v>
      </c>
      <c r="K204" s="26">
        <v>92</v>
      </c>
      <c r="L204" s="26">
        <v>92</v>
      </c>
      <c r="M204" s="26">
        <f t="shared" si="3"/>
        <v>0</v>
      </c>
      <c r="N204" s="25" t="s">
        <v>973</v>
      </c>
      <c r="O204" s="25" t="s">
        <v>31</v>
      </c>
      <c r="P204" s="27">
        <v>207</v>
      </c>
      <c r="Q204" s="14" t="s">
        <v>973</v>
      </c>
      <c r="R204" s="25" t="s">
        <v>984</v>
      </c>
      <c r="S204" s="14"/>
    </row>
    <row r="205" s="3" customFormat="1" ht="180" spans="1:19">
      <c r="A205" s="13" t="s">
        <v>440</v>
      </c>
      <c r="B205" s="14" t="s">
        <v>985</v>
      </c>
      <c r="C205" s="13" t="s">
        <v>223</v>
      </c>
      <c r="D205" s="13" t="s">
        <v>986</v>
      </c>
      <c r="E205" s="13" t="s">
        <v>987</v>
      </c>
      <c r="F205" s="14" t="s">
        <v>988</v>
      </c>
      <c r="G205" s="14">
        <v>2024</v>
      </c>
      <c r="H205" s="13" t="s">
        <v>147</v>
      </c>
      <c r="I205" s="14" t="s">
        <v>989</v>
      </c>
      <c r="J205" s="25" t="s">
        <v>990</v>
      </c>
      <c r="K205" s="26">
        <v>12</v>
      </c>
      <c r="L205" s="26">
        <v>12</v>
      </c>
      <c r="M205" s="26">
        <f t="shared" si="3"/>
        <v>0</v>
      </c>
      <c r="N205" s="25" t="s">
        <v>991</v>
      </c>
      <c r="O205" s="25" t="s">
        <v>31</v>
      </c>
      <c r="P205" s="27">
        <v>251</v>
      </c>
      <c r="Q205" s="14" t="s">
        <v>991</v>
      </c>
      <c r="R205" s="25" t="s">
        <v>990</v>
      </c>
      <c r="S205" s="14"/>
    </row>
    <row r="206" s="3" customFormat="1" ht="180" spans="1:19">
      <c r="A206" s="13" t="s">
        <v>440</v>
      </c>
      <c r="B206" s="14" t="s">
        <v>992</v>
      </c>
      <c r="C206" s="13" t="s">
        <v>223</v>
      </c>
      <c r="D206" s="13" t="s">
        <v>986</v>
      </c>
      <c r="E206" s="13" t="s">
        <v>987</v>
      </c>
      <c r="F206" s="14" t="s">
        <v>988</v>
      </c>
      <c r="G206" s="14">
        <v>2024</v>
      </c>
      <c r="H206" s="13" t="s">
        <v>444</v>
      </c>
      <c r="I206" s="14" t="s">
        <v>993</v>
      </c>
      <c r="J206" s="25" t="s">
        <v>990</v>
      </c>
      <c r="K206" s="26">
        <v>50</v>
      </c>
      <c r="L206" s="26">
        <v>50</v>
      </c>
      <c r="M206" s="26">
        <f t="shared" si="3"/>
        <v>0</v>
      </c>
      <c r="N206" s="25" t="s">
        <v>991</v>
      </c>
      <c r="O206" s="25" t="s">
        <v>31</v>
      </c>
      <c r="P206" s="27">
        <v>452</v>
      </c>
      <c r="Q206" s="14" t="s">
        <v>991</v>
      </c>
      <c r="R206" s="25" t="s">
        <v>990</v>
      </c>
      <c r="S206" s="14"/>
    </row>
    <row r="207" s="3" customFormat="1" ht="60" spans="1:19">
      <c r="A207" s="13" t="s">
        <v>994</v>
      </c>
      <c r="B207" s="52" t="s">
        <v>995</v>
      </c>
      <c r="C207" s="13" t="s">
        <v>996</v>
      </c>
      <c r="D207" s="13" t="s">
        <v>996</v>
      </c>
      <c r="E207" s="13" t="s">
        <v>997</v>
      </c>
      <c r="F207" s="14" t="s">
        <v>998</v>
      </c>
      <c r="G207" s="14">
        <v>2024</v>
      </c>
      <c r="H207" s="13" t="s">
        <v>371</v>
      </c>
      <c r="I207" s="14" t="s">
        <v>999</v>
      </c>
      <c r="J207" s="25"/>
      <c r="K207" s="26">
        <v>9481</v>
      </c>
      <c r="L207" s="26">
        <v>9481</v>
      </c>
      <c r="M207" s="26">
        <f t="shared" si="3"/>
        <v>0</v>
      </c>
      <c r="N207" s="25" t="s">
        <v>1000</v>
      </c>
      <c r="O207" s="25" t="s">
        <v>31</v>
      </c>
      <c r="P207" s="27">
        <v>36077</v>
      </c>
      <c r="Q207" s="25" t="s">
        <v>1000</v>
      </c>
      <c r="R207" s="25"/>
      <c r="S207" s="14"/>
    </row>
    <row r="208" s="3" customFormat="1" ht="132" spans="1:19">
      <c r="A208" s="13" t="s">
        <v>1001</v>
      </c>
      <c r="B208" s="52" t="s">
        <v>1002</v>
      </c>
      <c r="C208" s="13" t="s">
        <v>23</v>
      </c>
      <c r="D208" s="13" t="s">
        <v>270</v>
      </c>
      <c r="E208" s="13" t="s">
        <v>1003</v>
      </c>
      <c r="F208" s="14" t="s">
        <v>1004</v>
      </c>
      <c r="G208" s="14">
        <v>2024</v>
      </c>
      <c r="H208" s="13" t="s">
        <v>499</v>
      </c>
      <c r="I208" s="14" t="s">
        <v>1005</v>
      </c>
      <c r="J208" s="25" t="s">
        <v>1006</v>
      </c>
      <c r="K208" s="26">
        <v>121.8</v>
      </c>
      <c r="L208" s="26">
        <v>100</v>
      </c>
      <c r="M208" s="26">
        <f t="shared" si="3"/>
        <v>21.8</v>
      </c>
      <c r="N208" s="25" t="s">
        <v>1007</v>
      </c>
      <c r="O208" s="25" t="s">
        <v>31</v>
      </c>
      <c r="P208" s="27">
        <v>241</v>
      </c>
      <c r="Q208" s="14" t="s">
        <v>1007</v>
      </c>
      <c r="R208" s="25" t="s">
        <v>1006</v>
      </c>
      <c r="S208" s="14"/>
    </row>
    <row r="209" s="3" customFormat="1" ht="108" spans="1:19">
      <c r="A209" s="13" t="s">
        <v>1008</v>
      </c>
      <c r="B209" s="14" t="s">
        <v>1009</v>
      </c>
      <c r="C209" s="13" t="s">
        <v>23</v>
      </c>
      <c r="D209" s="13" t="s">
        <v>283</v>
      </c>
      <c r="E209" s="13" t="s">
        <v>1010</v>
      </c>
      <c r="F209" s="14" t="s">
        <v>1011</v>
      </c>
      <c r="G209" s="14">
        <v>2024</v>
      </c>
      <c r="H209" s="13" t="s">
        <v>1012</v>
      </c>
      <c r="I209" s="14" t="s">
        <v>1013</v>
      </c>
      <c r="J209" s="25" t="s">
        <v>1014</v>
      </c>
      <c r="K209" s="26">
        <v>22</v>
      </c>
      <c r="L209" s="26">
        <v>22</v>
      </c>
      <c r="M209" s="26">
        <f t="shared" ref="M209:M272" si="4">K209-L209</f>
        <v>0</v>
      </c>
      <c r="N209" s="25" t="s">
        <v>1013</v>
      </c>
      <c r="O209" s="25" t="s">
        <v>31</v>
      </c>
      <c r="P209" s="27">
        <v>124</v>
      </c>
      <c r="Q209" s="14" t="s">
        <v>1013</v>
      </c>
      <c r="R209" s="25" t="s">
        <v>1014</v>
      </c>
      <c r="S209" s="14"/>
    </row>
    <row r="210" s="3" customFormat="1" ht="156" spans="1:19">
      <c r="A210" s="13" t="s">
        <v>1015</v>
      </c>
      <c r="B210" s="14" t="s">
        <v>1016</v>
      </c>
      <c r="C210" s="13" t="s">
        <v>23</v>
      </c>
      <c r="D210" s="13" t="s">
        <v>388</v>
      </c>
      <c r="E210" s="13" t="s">
        <v>1017</v>
      </c>
      <c r="F210" s="14" t="s">
        <v>1011</v>
      </c>
      <c r="G210" s="14">
        <v>2024</v>
      </c>
      <c r="H210" s="13" t="s">
        <v>1012</v>
      </c>
      <c r="I210" s="14" t="s">
        <v>1018</v>
      </c>
      <c r="J210" s="25" t="s">
        <v>1019</v>
      </c>
      <c r="K210" s="26">
        <v>28</v>
      </c>
      <c r="L210" s="26">
        <v>28</v>
      </c>
      <c r="M210" s="26">
        <f t="shared" si="4"/>
        <v>0</v>
      </c>
      <c r="N210" s="25" t="s">
        <v>1018</v>
      </c>
      <c r="O210" s="25" t="s">
        <v>31</v>
      </c>
      <c r="P210" s="27">
        <v>214</v>
      </c>
      <c r="Q210" s="14" t="s">
        <v>1018</v>
      </c>
      <c r="R210" s="25" t="s">
        <v>1019</v>
      </c>
      <c r="S210" s="14"/>
    </row>
    <row r="211" s="3" customFormat="1" ht="96" spans="1:19">
      <c r="A211" s="13" t="s">
        <v>1020</v>
      </c>
      <c r="B211" s="14" t="s">
        <v>1021</v>
      </c>
      <c r="C211" s="13" t="s">
        <v>23</v>
      </c>
      <c r="D211" s="13" t="s">
        <v>388</v>
      </c>
      <c r="E211" s="13" t="s">
        <v>1017</v>
      </c>
      <c r="F211" s="14" t="s">
        <v>1011</v>
      </c>
      <c r="G211" s="14">
        <v>2024</v>
      </c>
      <c r="H211" s="13" t="s">
        <v>1012</v>
      </c>
      <c r="I211" s="14" t="s">
        <v>1022</v>
      </c>
      <c r="J211" s="25" t="s">
        <v>1019</v>
      </c>
      <c r="K211" s="26">
        <v>50</v>
      </c>
      <c r="L211" s="26">
        <v>50</v>
      </c>
      <c r="M211" s="26">
        <f t="shared" si="4"/>
        <v>0</v>
      </c>
      <c r="N211" s="25" t="s">
        <v>1022</v>
      </c>
      <c r="O211" s="25" t="s">
        <v>31</v>
      </c>
      <c r="P211" s="27">
        <v>230</v>
      </c>
      <c r="Q211" s="14" t="s">
        <v>1022</v>
      </c>
      <c r="R211" s="25" t="s">
        <v>1019</v>
      </c>
      <c r="S211" s="14"/>
    </row>
    <row r="212" s="3" customFormat="1" ht="108" spans="1:19">
      <c r="A212" s="13" t="s">
        <v>1023</v>
      </c>
      <c r="B212" s="14" t="s">
        <v>1024</v>
      </c>
      <c r="C212" s="13" t="s">
        <v>23</v>
      </c>
      <c r="D212" s="13" t="s">
        <v>270</v>
      </c>
      <c r="E212" s="13" t="s">
        <v>271</v>
      </c>
      <c r="F212" s="14" t="s">
        <v>1025</v>
      </c>
      <c r="G212" s="14">
        <v>2024</v>
      </c>
      <c r="H212" s="13" t="s">
        <v>1026</v>
      </c>
      <c r="I212" s="14" t="s">
        <v>1027</v>
      </c>
      <c r="J212" s="25" t="s">
        <v>1028</v>
      </c>
      <c r="K212" s="26">
        <v>654</v>
      </c>
      <c r="L212" s="26">
        <v>654</v>
      </c>
      <c r="M212" s="26">
        <f t="shared" si="4"/>
        <v>0</v>
      </c>
      <c r="N212" s="25" t="s">
        <v>1029</v>
      </c>
      <c r="O212" s="25" t="s">
        <v>31</v>
      </c>
      <c r="P212" s="27">
        <v>1780</v>
      </c>
      <c r="Q212" s="14" t="s">
        <v>1029</v>
      </c>
      <c r="R212" s="25" t="s">
        <v>1028</v>
      </c>
      <c r="S212" s="14"/>
    </row>
    <row r="213" s="3" customFormat="1" ht="84" spans="1:19">
      <c r="A213" s="13" t="s">
        <v>1030</v>
      </c>
      <c r="B213" s="14" t="s">
        <v>1031</v>
      </c>
      <c r="C213" s="13" t="s">
        <v>23</v>
      </c>
      <c r="D213" s="13" t="s">
        <v>1032</v>
      </c>
      <c r="E213" s="13" t="s">
        <v>257</v>
      </c>
      <c r="F213" s="14" t="s">
        <v>1025</v>
      </c>
      <c r="G213" s="14">
        <v>2024</v>
      </c>
      <c r="H213" s="13" t="s">
        <v>1026</v>
      </c>
      <c r="I213" s="14" t="s">
        <v>1033</v>
      </c>
      <c r="J213" s="25" t="s">
        <v>1034</v>
      </c>
      <c r="K213" s="26">
        <v>41</v>
      </c>
      <c r="L213" s="26">
        <v>41</v>
      </c>
      <c r="M213" s="26">
        <f t="shared" si="4"/>
        <v>0</v>
      </c>
      <c r="N213" s="25" t="s">
        <v>1035</v>
      </c>
      <c r="O213" s="25" t="s">
        <v>31</v>
      </c>
      <c r="P213" s="27">
        <v>920</v>
      </c>
      <c r="Q213" s="14" t="s">
        <v>1035</v>
      </c>
      <c r="R213" s="25" t="s">
        <v>1034</v>
      </c>
      <c r="S213" s="14"/>
    </row>
    <row r="214" s="3" customFormat="1" ht="132" spans="1:19">
      <c r="A214" s="29" t="s">
        <v>1036</v>
      </c>
      <c r="B214" s="30" t="s">
        <v>1037</v>
      </c>
      <c r="C214" s="13" t="s">
        <v>23</v>
      </c>
      <c r="D214" s="13" t="s">
        <v>270</v>
      </c>
      <c r="E214" s="13" t="s">
        <v>271</v>
      </c>
      <c r="F214" s="14" t="s">
        <v>1038</v>
      </c>
      <c r="G214" s="14">
        <v>2024</v>
      </c>
      <c r="H214" s="13" t="s">
        <v>1012</v>
      </c>
      <c r="I214" s="14" t="s">
        <v>1039</v>
      </c>
      <c r="J214" s="35" t="s">
        <v>1040</v>
      </c>
      <c r="K214" s="26">
        <v>210</v>
      </c>
      <c r="L214" s="26">
        <v>100</v>
      </c>
      <c r="M214" s="26">
        <f t="shared" si="4"/>
        <v>110</v>
      </c>
      <c r="N214" s="36" t="s">
        <v>1041</v>
      </c>
      <c r="O214" s="25" t="s">
        <v>31</v>
      </c>
      <c r="P214" s="29">
        <v>346</v>
      </c>
      <c r="Q214" s="36" t="s">
        <v>1041</v>
      </c>
      <c r="R214" s="35" t="s">
        <v>1040</v>
      </c>
      <c r="S214" s="14"/>
    </row>
    <row r="215" s="3" customFormat="1" ht="336" spans="1:19">
      <c r="A215" s="31" t="s">
        <v>1042</v>
      </c>
      <c r="B215" s="32" t="s">
        <v>1043</v>
      </c>
      <c r="C215" s="13" t="s">
        <v>23</v>
      </c>
      <c r="D215" s="13" t="s">
        <v>270</v>
      </c>
      <c r="E215" s="13" t="s">
        <v>1003</v>
      </c>
      <c r="F215" s="14" t="s">
        <v>1038</v>
      </c>
      <c r="G215" s="14">
        <v>2024</v>
      </c>
      <c r="H215" s="13" t="s">
        <v>1012</v>
      </c>
      <c r="I215" s="14" t="s">
        <v>1044</v>
      </c>
      <c r="J215" s="37" t="s">
        <v>1045</v>
      </c>
      <c r="K215" s="26">
        <v>969</v>
      </c>
      <c r="L215" s="26">
        <v>204</v>
      </c>
      <c r="M215" s="26">
        <f t="shared" si="4"/>
        <v>765</v>
      </c>
      <c r="N215" s="38" t="s">
        <v>1046</v>
      </c>
      <c r="O215" s="25" t="s">
        <v>31</v>
      </c>
      <c r="P215" s="31">
        <v>2546</v>
      </c>
      <c r="Q215" s="38" t="s">
        <v>1046</v>
      </c>
      <c r="R215" s="37" t="s">
        <v>1045</v>
      </c>
      <c r="S215" s="14"/>
    </row>
    <row r="216" s="3" customFormat="1" ht="84" spans="1:19">
      <c r="A216" s="31" t="s">
        <v>1047</v>
      </c>
      <c r="B216" s="32" t="s">
        <v>1048</v>
      </c>
      <c r="C216" s="13" t="s">
        <v>23</v>
      </c>
      <c r="D216" s="13" t="s">
        <v>283</v>
      </c>
      <c r="E216" s="13" t="s">
        <v>284</v>
      </c>
      <c r="F216" s="14" t="s">
        <v>1038</v>
      </c>
      <c r="G216" s="14">
        <v>2024</v>
      </c>
      <c r="H216" s="13" t="s">
        <v>1012</v>
      </c>
      <c r="I216" s="14" t="s">
        <v>1049</v>
      </c>
      <c r="J216" s="39" t="s">
        <v>1050</v>
      </c>
      <c r="K216" s="26">
        <v>100</v>
      </c>
      <c r="L216" s="26">
        <v>100</v>
      </c>
      <c r="M216" s="26">
        <f t="shared" si="4"/>
        <v>0</v>
      </c>
      <c r="N216" s="40" t="s">
        <v>1051</v>
      </c>
      <c r="O216" s="25" t="s">
        <v>31</v>
      </c>
      <c r="P216" s="31">
        <v>2300</v>
      </c>
      <c r="Q216" s="40" t="s">
        <v>1051</v>
      </c>
      <c r="R216" s="39" t="s">
        <v>1050</v>
      </c>
      <c r="S216" s="14"/>
    </row>
    <row r="217" s="3" customFormat="1" ht="156" spans="1:19">
      <c r="A217" s="33" t="s">
        <v>1052</v>
      </c>
      <c r="B217" s="32" t="s">
        <v>1053</v>
      </c>
      <c r="C217" s="13" t="s">
        <v>23</v>
      </c>
      <c r="D217" s="13" t="s">
        <v>283</v>
      </c>
      <c r="E217" s="13" t="s">
        <v>284</v>
      </c>
      <c r="F217" s="14" t="s">
        <v>1038</v>
      </c>
      <c r="G217" s="14">
        <v>2024</v>
      </c>
      <c r="H217" s="13" t="s">
        <v>1012</v>
      </c>
      <c r="I217" s="14" t="s">
        <v>1054</v>
      </c>
      <c r="J217" s="39" t="s">
        <v>1055</v>
      </c>
      <c r="K217" s="26">
        <v>644.99</v>
      </c>
      <c r="L217" s="26">
        <v>254.9</v>
      </c>
      <c r="M217" s="26">
        <f t="shared" si="4"/>
        <v>390.09</v>
      </c>
      <c r="N217" s="37" t="s">
        <v>1056</v>
      </c>
      <c r="O217" s="25" t="s">
        <v>31</v>
      </c>
      <c r="P217" s="31">
        <v>1245</v>
      </c>
      <c r="Q217" s="37" t="s">
        <v>1056</v>
      </c>
      <c r="R217" s="39" t="s">
        <v>1055</v>
      </c>
      <c r="S217" s="14"/>
    </row>
    <row r="218" s="3" customFormat="1" ht="144" spans="1:19">
      <c r="A218" s="33" t="s">
        <v>1057</v>
      </c>
      <c r="B218" s="32" t="s">
        <v>1058</v>
      </c>
      <c r="C218" s="13" t="s">
        <v>23</v>
      </c>
      <c r="D218" s="13" t="s">
        <v>283</v>
      </c>
      <c r="E218" s="13" t="s">
        <v>1059</v>
      </c>
      <c r="F218" s="14" t="s">
        <v>1038</v>
      </c>
      <c r="G218" s="14">
        <v>2024</v>
      </c>
      <c r="H218" s="13" t="s">
        <v>1012</v>
      </c>
      <c r="I218" s="14" t="s">
        <v>1060</v>
      </c>
      <c r="J218" s="37" t="s">
        <v>1061</v>
      </c>
      <c r="K218" s="26">
        <v>2858</v>
      </c>
      <c r="L218" s="26">
        <v>1267.6</v>
      </c>
      <c r="M218" s="26">
        <f t="shared" si="4"/>
        <v>1590.4</v>
      </c>
      <c r="N218" s="37" t="s">
        <v>1062</v>
      </c>
      <c r="O218" s="25" t="s">
        <v>31</v>
      </c>
      <c r="P218" s="31">
        <v>2345</v>
      </c>
      <c r="Q218" s="37" t="s">
        <v>1062</v>
      </c>
      <c r="R218" s="37" t="s">
        <v>1061</v>
      </c>
      <c r="S218" s="14"/>
    </row>
    <row r="219" s="3" customFormat="1" ht="84" spans="1:19">
      <c r="A219" s="33" t="s">
        <v>1063</v>
      </c>
      <c r="B219" s="32" t="s">
        <v>1064</v>
      </c>
      <c r="C219" s="13" t="s">
        <v>23</v>
      </c>
      <c r="D219" s="13" t="s">
        <v>283</v>
      </c>
      <c r="E219" s="13" t="s">
        <v>1059</v>
      </c>
      <c r="F219" s="14" t="s">
        <v>1038</v>
      </c>
      <c r="G219" s="14">
        <v>2024</v>
      </c>
      <c r="H219" s="13" t="s">
        <v>1012</v>
      </c>
      <c r="I219" s="14" t="s">
        <v>1065</v>
      </c>
      <c r="J219" s="37"/>
      <c r="K219" s="26">
        <v>1030</v>
      </c>
      <c r="L219" s="26">
        <v>510</v>
      </c>
      <c r="M219" s="26">
        <f t="shared" si="4"/>
        <v>520</v>
      </c>
      <c r="N219" s="41" t="s">
        <v>1066</v>
      </c>
      <c r="O219" s="25" t="s">
        <v>31</v>
      </c>
      <c r="P219" s="31">
        <v>2351</v>
      </c>
      <c r="Q219" s="41" t="s">
        <v>1066</v>
      </c>
      <c r="R219" s="37"/>
      <c r="S219" s="14"/>
    </row>
    <row r="220" s="3" customFormat="1" ht="372" spans="1:19">
      <c r="A220" s="33" t="s">
        <v>1067</v>
      </c>
      <c r="B220" s="32" t="s">
        <v>1068</v>
      </c>
      <c r="C220" s="13" t="s">
        <v>23</v>
      </c>
      <c r="D220" s="13" t="s">
        <v>283</v>
      </c>
      <c r="E220" s="13" t="s">
        <v>1059</v>
      </c>
      <c r="F220" s="14" t="s">
        <v>1038</v>
      </c>
      <c r="G220" s="14">
        <v>2024</v>
      </c>
      <c r="H220" s="13" t="s">
        <v>1012</v>
      </c>
      <c r="I220" s="14" t="s">
        <v>1069</v>
      </c>
      <c r="J220" s="39"/>
      <c r="K220" s="26">
        <v>227.2</v>
      </c>
      <c r="L220" s="26">
        <v>227.2</v>
      </c>
      <c r="M220" s="26">
        <f t="shared" si="4"/>
        <v>0</v>
      </c>
      <c r="N220" s="37" t="s">
        <v>1070</v>
      </c>
      <c r="O220" s="25" t="s">
        <v>31</v>
      </c>
      <c r="P220" s="31">
        <v>854</v>
      </c>
      <c r="Q220" s="37" t="s">
        <v>1070</v>
      </c>
      <c r="R220" s="39"/>
      <c r="S220" s="14"/>
    </row>
    <row r="221" s="3" customFormat="1" ht="180" spans="1:19">
      <c r="A221" s="33" t="s">
        <v>1071</v>
      </c>
      <c r="B221" s="32" t="s">
        <v>1072</v>
      </c>
      <c r="C221" s="13" t="s">
        <v>23</v>
      </c>
      <c r="D221" s="13" t="s">
        <v>1073</v>
      </c>
      <c r="E221" s="13" t="s">
        <v>1074</v>
      </c>
      <c r="F221" s="14" t="s">
        <v>1038</v>
      </c>
      <c r="G221" s="14">
        <v>2024</v>
      </c>
      <c r="H221" s="13" t="s">
        <v>1012</v>
      </c>
      <c r="I221" s="14" t="s">
        <v>1075</v>
      </c>
      <c r="J221" s="37"/>
      <c r="K221" s="26">
        <v>985</v>
      </c>
      <c r="L221" s="26">
        <v>468.05</v>
      </c>
      <c r="M221" s="26">
        <f t="shared" si="4"/>
        <v>516.95</v>
      </c>
      <c r="N221" s="37" t="s">
        <v>1076</v>
      </c>
      <c r="O221" s="25" t="s">
        <v>31</v>
      </c>
      <c r="P221" s="31">
        <v>3564</v>
      </c>
      <c r="Q221" s="37" t="s">
        <v>1076</v>
      </c>
      <c r="R221" s="37"/>
      <c r="S221" s="14"/>
    </row>
    <row r="222" s="3" customFormat="1" ht="192" spans="1:19">
      <c r="A222" s="33" t="s">
        <v>1077</v>
      </c>
      <c r="B222" s="32" t="s">
        <v>1078</v>
      </c>
      <c r="C222" s="13" t="s">
        <v>23</v>
      </c>
      <c r="D222" s="13" t="s">
        <v>270</v>
      </c>
      <c r="E222" s="13" t="s">
        <v>271</v>
      </c>
      <c r="F222" s="14" t="s">
        <v>1038</v>
      </c>
      <c r="G222" s="14">
        <v>2024</v>
      </c>
      <c r="H222" s="13" t="s">
        <v>1079</v>
      </c>
      <c r="I222" s="14" t="s">
        <v>1080</v>
      </c>
      <c r="J222" s="39" t="s">
        <v>1081</v>
      </c>
      <c r="K222" s="26">
        <v>99.2</v>
      </c>
      <c r="L222" s="26">
        <v>99.2</v>
      </c>
      <c r="M222" s="26">
        <f t="shared" si="4"/>
        <v>0</v>
      </c>
      <c r="N222" s="37" t="s">
        <v>1082</v>
      </c>
      <c r="O222" s="25" t="s">
        <v>31</v>
      </c>
      <c r="P222" s="31">
        <v>225</v>
      </c>
      <c r="Q222" s="37" t="s">
        <v>1082</v>
      </c>
      <c r="R222" s="39" t="s">
        <v>1081</v>
      </c>
      <c r="S222" s="14"/>
    </row>
    <row r="223" s="3" customFormat="1" ht="144" spans="1:19">
      <c r="A223" s="33" t="s">
        <v>1083</v>
      </c>
      <c r="B223" s="32" t="s">
        <v>1084</v>
      </c>
      <c r="C223" s="13" t="s">
        <v>23</v>
      </c>
      <c r="D223" s="13" t="s">
        <v>270</v>
      </c>
      <c r="E223" s="13" t="s">
        <v>1003</v>
      </c>
      <c r="F223" s="14" t="s">
        <v>1038</v>
      </c>
      <c r="G223" s="14">
        <v>2024</v>
      </c>
      <c r="H223" s="13" t="s">
        <v>1085</v>
      </c>
      <c r="I223" s="14" t="s">
        <v>1086</v>
      </c>
      <c r="J223" s="37" t="s">
        <v>1087</v>
      </c>
      <c r="K223" s="26">
        <v>60</v>
      </c>
      <c r="L223" s="26">
        <v>27</v>
      </c>
      <c r="M223" s="26">
        <f t="shared" si="4"/>
        <v>33</v>
      </c>
      <c r="N223" s="37" t="s">
        <v>1088</v>
      </c>
      <c r="O223" s="25" t="s">
        <v>31</v>
      </c>
      <c r="P223" s="31">
        <v>186</v>
      </c>
      <c r="Q223" s="37" t="s">
        <v>1088</v>
      </c>
      <c r="R223" s="37" t="s">
        <v>1087</v>
      </c>
      <c r="S223" s="14"/>
    </row>
    <row r="224" s="3" customFormat="1" ht="108" spans="1:19">
      <c r="A224" s="33" t="s">
        <v>1089</v>
      </c>
      <c r="B224" s="32" t="s">
        <v>1090</v>
      </c>
      <c r="C224" s="13" t="s">
        <v>23</v>
      </c>
      <c r="D224" s="13" t="s">
        <v>270</v>
      </c>
      <c r="E224" s="13" t="s">
        <v>1003</v>
      </c>
      <c r="F224" s="14" t="s">
        <v>1038</v>
      </c>
      <c r="G224" s="14">
        <v>2024</v>
      </c>
      <c r="H224" s="13" t="s">
        <v>1091</v>
      </c>
      <c r="I224" s="14" t="s">
        <v>1092</v>
      </c>
      <c r="J224" s="37" t="s">
        <v>1093</v>
      </c>
      <c r="K224" s="26">
        <v>75.6</v>
      </c>
      <c r="L224" s="26">
        <v>75.6</v>
      </c>
      <c r="M224" s="26">
        <f t="shared" si="4"/>
        <v>0</v>
      </c>
      <c r="N224" s="37" t="s">
        <v>1094</v>
      </c>
      <c r="O224" s="25" t="s">
        <v>31</v>
      </c>
      <c r="P224" s="31">
        <v>225</v>
      </c>
      <c r="Q224" s="37" t="s">
        <v>1094</v>
      </c>
      <c r="R224" s="37" t="s">
        <v>1093</v>
      </c>
      <c r="S224" s="14"/>
    </row>
    <row r="225" s="3" customFormat="1" ht="108" spans="1:19">
      <c r="A225" s="33" t="s">
        <v>1095</v>
      </c>
      <c r="B225" s="32" t="s">
        <v>1096</v>
      </c>
      <c r="C225" s="13" t="s">
        <v>23</v>
      </c>
      <c r="D225" s="13" t="s">
        <v>388</v>
      </c>
      <c r="E225" s="13" t="s">
        <v>389</v>
      </c>
      <c r="F225" s="14" t="s">
        <v>1038</v>
      </c>
      <c r="G225" s="14">
        <v>2024</v>
      </c>
      <c r="H225" s="13" t="s">
        <v>1097</v>
      </c>
      <c r="I225" s="14" t="s">
        <v>1098</v>
      </c>
      <c r="J225" s="39" t="s">
        <v>1099</v>
      </c>
      <c r="K225" s="26">
        <v>300</v>
      </c>
      <c r="L225" s="26">
        <v>135</v>
      </c>
      <c r="M225" s="26">
        <f t="shared" si="4"/>
        <v>165</v>
      </c>
      <c r="N225" s="37" t="s">
        <v>1100</v>
      </c>
      <c r="O225" s="25" t="s">
        <v>31</v>
      </c>
      <c r="P225" s="31">
        <v>110</v>
      </c>
      <c r="Q225" s="37" t="s">
        <v>1100</v>
      </c>
      <c r="R225" s="39" t="s">
        <v>1099</v>
      </c>
      <c r="S225" s="14"/>
    </row>
    <row r="226" s="3" customFormat="1" ht="60" spans="1:19">
      <c r="A226" s="33" t="s">
        <v>1101</v>
      </c>
      <c r="B226" s="32" t="s">
        <v>1102</v>
      </c>
      <c r="C226" s="13" t="s">
        <v>23</v>
      </c>
      <c r="D226" s="13" t="s">
        <v>24</v>
      </c>
      <c r="E226" s="13" t="s">
        <v>25</v>
      </c>
      <c r="F226" s="14" t="s">
        <v>1038</v>
      </c>
      <c r="G226" s="14">
        <v>2024</v>
      </c>
      <c r="H226" s="13" t="s">
        <v>648</v>
      </c>
      <c r="I226" s="14" t="s">
        <v>1103</v>
      </c>
      <c r="J226" s="37"/>
      <c r="K226" s="26">
        <v>23.86</v>
      </c>
      <c r="L226" s="26">
        <v>23.86</v>
      </c>
      <c r="M226" s="26">
        <f t="shared" si="4"/>
        <v>0</v>
      </c>
      <c r="N226" s="37" t="s">
        <v>1104</v>
      </c>
      <c r="O226" s="25" t="s">
        <v>31</v>
      </c>
      <c r="P226" s="31">
        <v>125</v>
      </c>
      <c r="Q226" s="37" t="s">
        <v>1104</v>
      </c>
      <c r="R226" s="37"/>
      <c r="S226" s="14"/>
    </row>
    <row r="227" s="3" customFormat="1" ht="144" spans="1:19">
      <c r="A227" s="33" t="s">
        <v>1105</v>
      </c>
      <c r="B227" s="32" t="s">
        <v>1106</v>
      </c>
      <c r="C227" s="13" t="s">
        <v>23</v>
      </c>
      <c r="D227" s="13" t="s">
        <v>24</v>
      </c>
      <c r="E227" s="13" t="s">
        <v>25</v>
      </c>
      <c r="F227" s="14" t="s">
        <v>1038</v>
      </c>
      <c r="G227" s="14">
        <v>2024</v>
      </c>
      <c r="H227" s="13" t="s">
        <v>1107</v>
      </c>
      <c r="I227" s="14" t="s">
        <v>1108</v>
      </c>
      <c r="J227" s="33"/>
      <c r="K227" s="26">
        <v>51.6</v>
      </c>
      <c r="L227" s="26">
        <v>51.6</v>
      </c>
      <c r="M227" s="26">
        <f t="shared" si="4"/>
        <v>0</v>
      </c>
      <c r="N227" s="37" t="s">
        <v>1109</v>
      </c>
      <c r="O227" s="25" t="s">
        <v>31</v>
      </c>
      <c r="P227" s="31">
        <v>152</v>
      </c>
      <c r="Q227" s="37" t="s">
        <v>1109</v>
      </c>
      <c r="R227" s="33"/>
      <c r="S227" s="14"/>
    </row>
    <row r="228" s="3" customFormat="1" ht="132" spans="1:19">
      <c r="A228" s="33" t="s">
        <v>1110</v>
      </c>
      <c r="B228" s="32" t="s">
        <v>1111</v>
      </c>
      <c r="C228" s="13" t="s">
        <v>23</v>
      </c>
      <c r="D228" s="13" t="s">
        <v>24</v>
      </c>
      <c r="E228" s="13" t="s">
        <v>25</v>
      </c>
      <c r="F228" s="14" t="s">
        <v>1038</v>
      </c>
      <c r="G228" s="14">
        <v>2024</v>
      </c>
      <c r="H228" s="13" t="s">
        <v>1112</v>
      </c>
      <c r="I228" s="14" t="s">
        <v>1113</v>
      </c>
      <c r="J228" s="33"/>
      <c r="K228" s="26">
        <v>68</v>
      </c>
      <c r="L228" s="26">
        <v>68</v>
      </c>
      <c r="M228" s="26">
        <f t="shared" si="4"/>
        <v>0</v>
      </c>
      <c r="N228" s="37" t="s">
        <v>1114</v>
      </c>
      <c r="O228" s="25" t="s">
        <v>31</v>
      </c>
      <c r="P228" s="31">
        <v>154</v>
      </c>
      <c r="Q228" s="37" t="s">
        <v>1114</v>
      </c>
      <c r="R228" s="33"/>
      <c r="S228" s="14"/>
    </row>
    <row r="229" s="3" customFormat="1" ht="60" spans="1:19">
      <c r="A229" s="33" t="s">
        <v>1115</v>
      </c>
      <c r="B229" s="32" t="s">
        <v>1116</v>
      </c>
      <c r="C229" s="13" t="s">
        <v>23</v>
      </c>
      <c r="D229" s="13" t="s">
        <v>24</v>
      </c>
      <c r="E229" s="13" t="s">
        <v>25</v>
      </c>
      <c r="F229" s="14" t="s">
        <v>1038</v>
      </c>
      <c r="G229" s="14">
        <v>2024</v>
      </c>
      <c r="H229" s="13" t="s">
        <v>1117</v>
      </c>
      <c r="I229" s="14" t="s">
        <v>1118</v>
      </c>
      <c r="J229" s="33"/>
      <c r="K229" s="26">
        <v>41.09</v>
      </c>
      <c r="L229" s="26">
        <v>41.09</v>
      </c>
      <c r="M229" s="26">
        <f t="shared" si="4"/>
        <v>0</v>
      </c>
      <c r="N229" s="37" t="s">
        <v>1104</v>
      </c>
      <c r="O229" s="25" t="s">
        <v>31</v>
      </c>
      <c r="P229" s="31">
        <v>125</v>
      </c>
      <c r="Q229" s="37" t="s">
        <v>1104</v>
      </c>
      <c r="R229" s="33"/>
      <c r="S229" s="14"/>
    </row>
    <row r="230" s="3" customFormat="1" ht="60" spans="1:19">
      <c r="A230" s="33" t="s">
        <v>1119</v>
      </c>
      <c r="B230" s="32" t="s">
        <v>1120</v>
      </c>
      <c r="C230" s="13" t="s">
        <v>23</v>
      </c>
      <c r="D230" s="13" t="s">
        <v>24</v>
      </c>
      <c r="E230" s="13" t="s">
        <v>25</v>
      </c>
      <c r="F230" s="14" t="s">
        <v>1038</v>
      </c>
      <c r="G230" s="14">
        <v>2024</v>
      </c>
      <c r="H230" s="13" t="s">
        <v>367</v>
      </c>
      <c r="I230" s="14" t="s">
        <v>1103</v>
      </c>
      <c r="J230" s="33"/>
      <c r="K230" s="26">
        <v>38.51</v>
      </c>
      <c r="L230" s="26">
        <v>38.51</v>
      </c>
      <c r="M230" s="26">
        <f t="shared" si="4"/>
        <v>0</v>
      </c>
      <c r="N230" s="37" t="s">
        <v>1104</v>
      </c>
      <c r="O230" s="25" t="s">
        <v>31</v>
      </c>
      <c r="P230" s="31">
        <v>112</v>
      </c>
      <c r="Q230" s="37" t="s">
        <v>1104</v>
      </c>
      <c r="R230" s="33"/>
      <c r="S230" s="14"/>
    </row>
    <row r="231" s="3" customFormat="1" ht="108" spans="1:19">
      <c r="A231" s="33" t="s">
        <v>1121</v>
      </c>
      <c r="B231" s="32" t="s">
        <v>1122</v>
      </c>
      <c r="C231" s="13" t="s">
        <v>23</v>
      </c>
      <c r="D231" s="13" t="s">
        <v>1123</v>
      </c>
      <c r="E231" s="13" t="s">
        <v>1123</v>
      </c>
      <c r="F231" s="14" t="s">
        <v>1038</v>
      </c>
      <c r="G231" s="14">
        <v>2024</v>
      </c>
      <c r="H231" s="13" t="s">
        <v>1097</v>
      </c>
      <c r="I231" s="14" t="s">
        <v>1124</v>
      </c>
      <c r="J231" s="31" t="s">
        <v>1125</v>
      </c>
      <c r="K231" s="26">
        <v>150</v>
      </c>
      <c r="L231" s="26">
        <v>150</v>
      </c>
      <c r="M231" s="26">
        <f t="shared" si="4"/>
        <v>0</v>
      </c>
      <c r="N231" s="37" t="s">
        <v>1126</v>
      </c>
      <c r="O231" s="25" t="s">
        <v>151</v>
      </c>
      <c r="P231" s="31">
        <v>298</v>
      </c>
      <c r="Q231" s="37" t="s">
        <v>1126</v>
      </c>
      <c r="R231" s="31" t="s">
        <v>1125</v>
      </c>
      <c r="S231" s="14"/>
    </row>
    <row r="232" s="3" customFormat="1" ht="84" spans="1:19">
      <c r="A232" s="33" t="s">
        <v>1127</v>
      </c>
      <c r="B232" s="32" t="s">
        <v>1128</v>
      </c>
      <c r="C232" s="13" t="s">
        <v>23</v>
      </c>
      <c r="D232" s="13" t="s">
        <v>270</v>
      </c>
      <c r="E232" s="13" t="s">
        <v>271</v>
      </c>
      <c r="F232" s="14" t="s">
        <v>1038</v>
      </c>
      <c r="G232" s="14">
        <v>2024</v>
      </c>
      <c r="H232" s="13" t="s">
        <v>1129</v>
      </c>
      <c r="I232" s="14" t="s">
        <v>1130</v>
      </c>
      <c r="J232" s="33" t="s">
        <v>1131</v>
      </c>
      <c r="K232" s="26">
        <v>48</v>
      </c>
      <c r="L232" s="26">
        <v>48</v>
      </c>
      <c r="M232" s="26">
        <f t="shared" si="4"/>
        <v>0</v>
      </c>
      <c r="N232" s="37" t="s">
        <v>1132</v>
      </c>
      <c r="O232" s="25" t="s">
        <v>31</v>
      </c>
      <c r="P232" s="31">
        <v>150</v>
      </c>
      <c r="Q232" s="37" t="s">
        <v>1132</v>
      </c>
      <c r="R232" s="33" t="s">
        <v>1131</v>
      </c>
      <c r="S232" s="14"/>
    </row>
    <row r="233" s="3" customFormat="1" ht="144" spans="1:19">
      <c r="A233" s="33" t="s">
        <v>1133</v>
      </c>
      <c r="B233" s="32" t="s">
        <v>1134</v>
      </c>
      <c r="C233" s="13" t="s">
        <v>23</v>
      </c>
      <c r="D233" s="13" t="s">
        <v>270</v>
      </c>
      <c r="E233" s="13" t="s">
        <v>1135</v>
      </c>
      <c r="F233" s="14" t="s">
        <v>1038</v>
      </c>
      <c r="G233" s="14">
        <v>2024</v>
      </c>
      <c r="H233" s="13" t="s">
        <v>1136</v>
      </c>
      <c r="I233" s="14" t="s">
        <v>1137</v>
      </c>
      <c r="J233" s="31" t="s">
        <v>1138</v>
      </c>
      <c r="K233" s="26">
        <v>56.6</v>
      </c>
      <c r="L233" s="26">
        <v>56.6</v>
      </c>
      <c r="M233" s="26">
        <f t="shared" si="4"/>
        <v>0</v>
      </c>
      <c r="N233" s="37" t="s">
        <v>1139</v>
      </c>
      <c r="O233" s="25" t="s">
        <v>31</v>
      </c>
      <c r="P233" s="31">
        <v>1524</v>
      </c>
      <c r="Q233" s="37" t="s">
        <v>1139</v>
      </c>
      <c r="R233" s="31" t="s">
        <v>1138</v>
      </c>
      <c r="S233" s="14"/>
    </row>
    <row r="234" s="3" customFormat="1" ht="120" spans="1:19">
      <c r="A234" s="33" t="s">
        <v>1140</v>
      </c>
      <c r="B234" s="32" t="s">
        <v>1141</v>
      </c>
      <c r="C234" s="13" t="s">
        <v>23</v>
      </c>
      <c r="D234" s="13" t="s">
        <v>24</v>
      </c>
      <c r="E234" s="13" t="s">
        <v>25</v>
      </c>
      <c r="F234" s="14" t="s">
        <v>1038</v>
      </c>
      <c r="G234" s="14">
        <v>2024</v>
      </c>
      <c r="H234" s="13" t="s">
        <v>1142</v>
      </c>
      <c r="I234" s="14" t="s">
        <v>1143</v>
      </c>
      <c r="J234" s="33"/>
      <c r="K234" s="26">
        <v>72</v>
      </c>
      <c r="L234" s="26">
        <v>72</v>
      </c>
      <c r="M234" s="26">
        <f t="shared" si="4"/>
        <v>0</v>
      </c>
      <c r="N234" s="37" t="s">
        <v>1144</v>
      </c>
      <c r="O234" s="25" t="s">
        <v>31</v>
      </c>
      <c r="P234" s="31">
        <v>428</v>
      </c>
      <c r="Q234" s="37" t="s">
        <v>1144</v>
      </c>
      <c r="R234" s="33"/>
      <c r="S234" s="14"/>
    </row>
    <row r="235" s="3" customFormat="1" ht="60" spans="1:19">
      <c r="A235" s="33" t="s">
        <v>1145</v>
      </c>
      <c r="B235" s="32" t="s">
        <v>1146</v>
      </c>
      <c r="C235" s="13" t="s">
        <v>23</v>
      </c>
      <c r="D235" s="13" t="s">
        <v>24</v>
      </c>
      <c r="E235" s="13" t="s">
        <v>25</v>
      </c>
      <c r="F235" s="14" t="s">
        <v>1038</v>
      </c>
      <c r="G235" s="14">
        <v>2024</v>
      </c>
      <c r="H235" s="13" t="s">
        <v>816</v>
      </c>
      <c r="I235" s="14" t="s">
        <v>1147</v>
      </c>
      <c r="J235" s="33"/>
      <c r="K235" s="26">
        <v>22</v>
      </c>
      <c r="L235" s="26">
        <v>22</v>
      </c>
      <c r="M235" s="26">
        <f t="shared" si="4"/>
        <v>0</v>
      </c>
      <c r="N235" s="37" t="s">
        <v>1104</v>
      </c>
      <c r="O235" s="25" t="s">
        <v>31</v>
      </c>
      <c r="P235" s="31">
        <v>155</v>
      </c>
      <c r="Q235" s="37" t="s">
        <v>1104</v>
      </c>
      <c r="R235" s="33"/>
      <c r="S235" s="14"/>
    </row>
    <row r="236" s="3" customFormat="1" ht="156" spans="1:19">
      <c r="A236" s="33" t="s">
        <v>1148</v>
      </c>
      <c r="B236" s="32" t="s">
        <v>1149</v>
      </c>
      <c r="C236" s="13" t="s">
        <v>23</v>
      </c>
      <c r="D236" s="13" t="s">
        <v>270</v>
      </c>
      <c r="E236" s="13" t="s">
        <v>271</v>
      </c>
      <c r="F236" s="14" t="s">
        <v>1038</v>
      </c>
      <c r="G236" s="14">
        <v>2024</v>
      </c>
      <c r="H236" s="13" t="s">
        <v>1150</v>
      </c>
      <c r="I236" s="14" t="s">
        <v>1151</v>
      </c>
      <c r="J236" s="33" t="s">
        <v>1152</v>
      </c>
      <c r="K236" s="26">
        <v>67</v>
      </c>
      <c r="L236" s="26">
        <v>67</v>
      </c>
      <c r="M236" s="26">
        <f t="shared" si="4"/>
        <v>0</v>
      </c>
      <c r="N236" s="37" t="s">
        <v>1153</v>
      </c>
      <c r="O236" s="25" t="s">
        <v>31</v>
      </c>
      <c r="P236" s="31">
        <v>39</v>
      </c>
      <c r="Q236" s="37" t="s">
        <v>1153</v>
      </c>
      <c r="R236" s="33" t="s">
        <v>1152</v>
      </c>
      <c r="S236" s="14"/>
    </row>
    <row r="237" s="3" customFormat="1" ht="132" spans="1:19">
      <c r="A237" s="33" t="s">
        <v>1154</v>
      </c>
      <c r="B237" s="32" t="s">
        <v>1155</v>
      </c>
      <c r="C237" s="13" t="s">
        <v>23</v>
      </c>
      <c r="D237" s="13" t="s">
        <v>270</v>
      </c>
      <c r="E237" s="13" t="s">
        <v>271</v>
      </c>
      <c r="F237" s="14" t="s">
        <v>1038</v>
      </c>
      <c r="G237" s="14">
        <v>2024</v>
      </c>
      <c r="H237" s="13" t="s">
        <v>175</v>
      </c>
      <c r="I237" s="14" t="s">
        <v>1156</v>
      </c>
      <c r="J237" s="31" t="s">
        <v>1157</v>
      </c>
      <c r="K237" s="26">
        <v>35</v>
      </c>
      <c r="L237" s="26">
        <v>16</v>
      </c>
      <c r="M237" s="26">
        <f t="shared" si="4"/>
        <v>19</v>
      </c>
      <c r="N237" s="37" t="s">
        <v>1158</v>
      </c>
      <c r="O237" s="25" t="s">
        <v>31</v>
      </c>
      <c r="P237" s="31">
        <v>36</v>
      </c>
      <c r="Q237" s="37" t="s">
        <v>1158</v>
      </c>
      <c r="R237" s="31" t="s">
        <v>1157</v>
      </c>
      <c r="S237" s="14"/>
    </row>
    <row r="238" s="3" customFormat="1" ht="132" spans="1:19">
      <c r="A238" s="33" t="s">
        <v>1154</v>
      </c>
      <c r="B238" s="32" t="s">
        <v>1159</v>
      </c>
      <c r="C238" s="13" t="s">
        <v>23</v>
      </c>
      <c r="D238" s="13" t="s">
        <v>270</v>
      </c>
      <c r="E238" s="13" t="s">
        <v>271</v>
      </c>
      <c r="F238" s="14" t="s">
        <v>1038</v>
      </c>
      <c r="G238" s="14">
        <v>2024</v>
      </c>
      <c r="H238" s="13" t="s">
        <v>175</v>
      </c>
      <c r="I238" s="14" t="s">
        <v>1160</v>
      </c>
      <c r="J238" s="31" t="s">
        <v>1161</v>
      </c>
      <c r="K238" s="26">
        <v>100</v>
      </c>
      <c r="L238" s="26">
        <v>100</v>
      </c>
      <c r="M238" s="26">
        <f t="shared" si="4"/>
        <v>0</v>
      </c>
      <c r="N238" s="37" t="s">
        <v>1162</v>
      </c>
      <c r="O238" s="25" t="s">
        <v>31</v>
      </c>
      <c r="P238" s="31">
        <v>42</v>
      </c>
      <c r="Q238" s="37" t="s">
        <v>1162</v>
      </c>
      <c r="R238" s="31" t="s">
        <v>1161</v>
      </c>
      <c r="S238" s="14"/>
    </row>
    <row r="239" s="3" customFormat="1" ht="132" spans="1:19">
      <c r="A239" s="34" t="s">
        <v>1163</v>
      </c>
      <c r="B239" s="32" t="s">
        <v>1164</v>
      </c>
      <c r="C239" s="13" t="s">
        <v>23</v>
      </c>
      <c r="D239" s="13" t="s">
        <v>270</v>
      </c>
      <c r="E239" s="13" t="s">
        <v>271</v>
      </c>
      <c r="F239" s="14" t="s">
        <v>1038</v>
      </c>
      <c r="G239" s="14">
        <v>2024</v>
      </c>
      <c r="H239" s="13" t="s">
        <v>1165</v>
      </c>
      <c r="I239" s="14" t="s">
        <v>1166</v>
      </c>
      <c r="J239" s="31" t="s">
        <v>1167</v>
      </c>
      <c r="K239" s="26">
        <v>60</v>
      </c>
      <c r="L239" s="26">
        <v>60</v>
      </c>
      <c r="M239" s="26">
        <f t="shared" si="4"/>
        <v>0</v>
      </c>
      <c r="N239" s="37" t="s">
        <v>1168</v>
      </c>
      <c r="O239" s="25" t="s">
        <v>31</v>
      </c>
      <c r="P239" s="31">
        <v>11</v>
      </c>
      <c r="Q239" s="37" t="s">
        <v>1168</v>
      </c>
      <c r="R239" s="31" t="s">
        <v>1167</v>
      </c>
      <c r="S239" s="14"/>
    </row>
    <row r="240" s="3" customFormat="1" ht="120" spans="1:19">
      <c r="A240" s="33" t="s">
        <v>1169</v>
      </c>
      <c r="B240" s="32" t="s">
        <v>1170</v>
      </c>
      <c r="C240" s="13" t="s">
        <v>23</v>
      </c>
      <c r="D240" s="13" t="s">
        <v>388</v>
      </c>
      <c r="E240" s="13" t="s">
        <v>1171</v>
      </c>
      <c r="F240" s="14" t="s">
        <v>1038</v>
      </c>
      <c r="G240" s="14">
        <v>2024</v>
      </c>
      <c r="H240" s="13" t="s">
        <v>517</v>
      </c>
      <c r="I240" s="14" t="s">
        <v>1172</v>
      </c>
      <c r="J240" s="31"/>
      <c r="K240" s="26">
        <v>40</v>
      </c>
      <c r="L240" s="26">
        <v>40</v>
      </c>
      <c r="M240" s="26">
        <f t="shared" si="4"/>
        <v>0</v>
      </c>
      <c r="N240" s="37" t="s">
        <v>1173</v>
      </c>
      <c r="O240" s="25" t="s">
        <v>31</v>
      </c>
      <c r="P240" s="31">
        <v>52</v>
      </c>
      <c r="Q240" s="37" t="s">
        <v>1173</v>
      </c>
      <c r="R240" s="31"/>
      <c r="S240" s="14"/>
    </row>
    <row r="241" s="3" customFormat="1" ht="120" spans="1:19">
      <c r="A241" s="33" t="s">
        <v>1174</v>
      </c>
      <c r="B241" s="32" t="s">
        <v>1175</v>
      </c>
      <c r="C241" s="13" t="s">
        <v>23</v>
      </c>
      <c r="D241" s="13" t="s">
        <v>24</v>
      </c>
      <c r="E241" s="13" t="s">
        <v>25</v>
      </c>
      <c r="F241" s="14" t="s">
        <v>1038</v>
      </c>
      <c r="G241" s="14">
        <v>2024</v>
      </c>
      <c r="H241" s="13" t="s">
        <v>169</v>
      </c>
      <c r="I241" s="14" t="s">
        <v>1176</v>
      </c>
      <c r="J241" s="33"/>
      <c r="K241" s="26">
        <v>20</v>
      </c>
      <c r="L241" s="26">
        <v>20</v>
      </c>
      <c r="M241" s="26">
        <f t="shared" si="4"/>
        <v>0</v>
      </c>
      <c r="N241" s="37" t="s">
        <v>1177</v>
      </c>
      <c r="O241" s="25" t="s">
        <v>31</v>
      </c>
      <c r="P241" s="31">
        <v>31</v>
      </c>
      <c r="Q241" s="37" t="s">
        <v>1177</v>
      </c>
      <c r="R241" s="33"/>
      <c r="S241" s="14"/>
    </row>
    <row r="242" s="3" customFormat="1" ht="60" spans="1:19">
      <c r="A242" s="33" t="s">
        <v>1178</v>
      </c>
      <c r="B242" s="32" t="s">
        <v>1179</v>
      </c>
      <c r="C242" s="13" t="s">
        <v>23</v>
      </c>
      <c r="D242" s="13" t="s">
        <v>24</v>
      </c>
      <c r="E242" s="13" t="s">
        <v>25</v>
      </c>
      <c r="F242" s="14" t="s">
        <v>1038</v>
      </c>
      <c r="G242" s="14">
        <v>2024</v>
      </c>
      <c r="H242" s="13" t="s">
        <v>526</v>
      </c>
      <c r="I242" s="14" t="s">
        <v>1103</v>
      </c>
      <c r="J242" s="33"/>
      <c r="K242" s="26">
        <v>31.87</v>
      </c>
      <c r="L242" s="26">
        <v>31.87</v>
      </c>
      <c r="M242" s="26">
        <f t="shared" si="4"/>
        <v>0</v>
      </c>
      <c r="N242" s="37" t="s">
        <v>1104</v>
      </c>
      <c r="O242" s="25" t="s">
        <v>31</v>
      </c>
      <c r="P242" s="31">
        <v>22</v>
      </c>
      <c r="Q242" s="37" t="s">
        <v>1104</v>
      </c>
      <c r="R242" s="33"/>
      <c r="S242" s="14"/>
    </row>
    <row r="243" s="3" customFormat="1" ht="132" spans="1:19">
      <c r="A243" s="33" t="s">
        <v>1180</v>
      </c>
      <c r="B243" s="32" t="s">
        <v>1181</v>
      </c>
      <c r="C243" s="13" t="s">
        <v>23</v>
      </c>
      <c r="D243" s="13" t="s">
        <v>1123</v>
      </c>
      <c r="E243" s="13" t="s">
        <v>1123</v>
      </c>
      <c r="F243" s="14" t="s">
        <v>1038</v>
      </c>
      <c r="G243" s="14">
        <v>2024</v>
      </c>
      <c r="H243" s="13" t="s">
        <v>526</v>
      </c>
      <c r="I243" s="14" t="s">
        <v>1182</v>
      </c>
      <c r="J243" s="31" t="s">
        <v>1183</v>
      </c>
      <c r="K243" s="26">
        <v>150</v>
      </c>
      <c r="L243" s="26">
        <v>150</v>
      </c>
      <c r="M243" s="26">
        <f t="shared" si="4"/>
        <v>0</v>
      </c>
      <c r="N243" s="37" t="s">
        <v>1184</v>
      </c>
      <c r="O243" s="25" t="s">
        <v>151</v>
      </c>
      <c r="P243" s="31">
        <v>236</v>
      </c>
      <c r="Q243" s="37" t="s">
        <v>1184</v>
      </c>
      <c r="R243" s="31" t="s">
        <v>1183</v>
      </c>
      <c r="S243" s="14"/>
    </row>
    <row r="244" s="3" customFormat="1" ht="240" spans="1:19">
      <c r="A244" s="33" t="s">
        <v>1185</v>
      </c>
      <c r="B244" s="32" t="s">
        <v>1186</v>
      </c>
      <c r="C244" s="13" t="s">
        <v>23</v>
      </c>
      <c r="D244" s="13" t="s">
        <v>270</v>
      </c>
      <c r="E244" s="13" t="s">
        <v>1003</v>
      </c>
      <c r="F244" s="14" t="s">
        <v>1038</v>
      </c>
      <c r="G244" s="14">
        <v>2024</v>
      </c>
      <c r="H244" s="13" t="s">
        <v>1187</v>
      </c>
      <c r="I244" s="14" t="s">
        <v>1188</v>
      </c>
      <c r="J244" s="33" t="s">
        <v>1189</v>
      </c>
      <c r="K244" s="26">
        <v>20</v>
      </c>
      <c r="L244" s="26">
        <v>9.6</v>
      </c>
      <c r="M244" s="26">
        <f t="shared" si="4"/>
        <v>10.4</v>
      </c>
      <c r="N244" s="37" t="s">
        <v>1190</v>
      </c>
      <c r="O244" s="25" t="s">
        <v>31</v>
      </c>
      <c r="P244" s="31">
        <v>38</v>
      </c>
      <c r="Q244" s="37" t="s">
        <v>1190</v>
      </c>
      <c r="R244" s="33" t="s">
        <v>1189</v>
      </c>
      <c r="S244" s="14"/>
    </row>
    <row r="245" s="3" customFormat="1" ht="156" spans="1:19">
      <c r="A245" s="33" t="s">
        <v>1191</v>
      </c>
      <c r="B245" s="32" t="s">
        <v>1192</v>
      </c>
      <c r="C245" s="13" t="s">
        <v>23</v>
      </c>
      <c r="D245" s="13" t="s">
        <v>270</v>
      </c>
      <c r="E245" s="13" t="s">
        <v>1003</v>
      </c>
      <c r="F245" s="14" t="s">
        <v>1038</v>
      </c>
      <c r="G245" s="14">
        <v>2024</v>
      </c>
      <c r="H245" s="13" t="s">
        <v>1193</v>
      </c>
      <c r="I245" s="14" t="s">
        <v>1194</v>
      </c>
      <c r="J245" s="33" t="s">
        <v>1195</v>
      </c>
      <c r="K245" s="26">
        <v>31</v>
      </c>
      <c r="L245" s="26">
        <v>14</v>
      </c>
      <c r="M245" s="26">
        <f t="shared" si="4"/>
        <v>17</v>
      </c>
      <c r="N245" s="37" t="s">
        <v>1196</v>
      </c>
      <c r="O245" s="25" t="s">
        <v>31</v>
      </c>
      <c r="P245" s="31">
        <v>85</v>
      </c>
      <c r="Q245" s="37" t="s">
        <v>1196</v>
      </c>
      <c r="R245" s="33" t="s">
        <v>1195</v>
      </c>
      <c r="S245" s="14"/>
    </row>
    <row r="246" s="3" customFormat="1" ht="60" spans="1:19">
      <c r="A246" s="33" t="s">
        <v>1197</v>
      </c>
      <c r="B246" s="32" t="s">
        <v>1198</v>
      </c>
      <c r="C246" s="13" t="s">
        <v>23</v>
      </c>
      <c r="D246" s="13" t="s">
        <v>24</v>
      </c>
      <c r="E246" s="13" t="s">
        <v>25</v>
      </c>
      <c r="F246" s="14" t="s">
        <v>1038</v>
      </c>
      <c r="G246" s="14">
        <v>2024</v>
      </c>
      <c r="H246" s="13" t="s">
        <v>1199</v>
      </c>
      <c r="I246" s="14" t="s">
        <v>1200</v>
      </c>
      <c r="J246" s="33"/>
      <c r="K246" s="26">
        <v>23.56</v>
      </c>
      <c r="L246" s="26">
        <v>23.56</v>
      </c>
      <c r="M246" s="26">
        <f t="shared" si="4"/>
        <v>0</v>
      </c>
      <c r="N246" s="37" t="s">
        <v>1104</v>
      </c>
      <c r="O246" s="25" t="s">
        <v>31</v>
      </c>
      <c r="P246" s="31">
        <v>257</v>
      </c>
      <c r="Q246" s="37" t="s">
        <v>1104</v>
      </c>
      <c r="R246" s="33"/>
      <c r="S246" s="14"/>
    </row>
    <row r="247" s="3" customFormat="1" ht="240" spans="1:19">
      <c r="A247" s="33" t="s">
        <v>1201</v>
      </c>
      <c r="B247" s="32" t="s">
        <v>1202</v>
      </c>
      <c r="C247" s="13" t="s">
        <v>23</v>
      </c>
      <c r="D247" s="13" t="s">
        <v>24</v>
      </c>
      <c r="E247" s="13" t="s">
        <v>25</v>
      </c>
      <c r="F247" s="14" t="s">
        <v>1038</v>
      </c>
      <c r="G247" s="14">
        <v>2024</v>
      </c>
      <c r="H247" s="13" t="s">
        <v>1203</v>
      </c>
      <c r="I247" s="14" t="s">
        <v>1204</v>
      </c>
      <c r="J247" s="31"/>
      <c r="K247" s="26">
        <v>12</v>
      </c>
      <c r="L247" s="26">
        <v>12</v>
      </c>
      <c r="M247" s="26">
        <f t="shared" si="4"/>
        <v>0</v>
      </c>
      <c r="N247" s="37" t="s">
        <v>1205</v>
      </c>
      <c r="O247" s="25" t="s">
        <v>31</v>
      </c>
      <c r="P247" s="31">
        <v>185</v>
      </c>
      <c r="Q247" s="37" t="s">
        <v>1205</v>
      </c>
      <c r="R247" s="31"/>
      <c r="S247" s="14"/>
    </row>
    <row r="248" s="3" customFormat="1" ht="240" spans="1:19">
      <c r="A248" s="33" t="s">
        <v>1206</v>
      </c>
      <c r="B248" s="32" t="s">
        <v>1207</v>
      </c>
      <c r="C248" s="13" t="s">
        <v>23</v>
      </c>
      <c r="D248" s="13" t="s">
        <v>24</v>
      </c>
      <c r="E248" s="13" t="s">
        <v>25</v>
      </c>
      <c r="F248" s="14" t="s">
        <v>1038</v>
      </c>
      <c r="G248" s="14">
        <v>2024</v>
      </c>
      <c r="H248" s="13" t="s">
        <v>1193</v>
      </c>
      <c r="I248" s="14" t="s">
        <v>1208</v>
      </c>
      <c r="J248" s="33"/>
      <c r="K248" s="26">
        <v>24</v>
      </c>
      <c r="L248" s="26">
        <v>24</v>
      </c>
      <c r="M248" s="26">
        <f t="shared" si="4"/>
        <v>0</v>
      </c>
      <c r="N248" s="37" t="s">
        <v>1209</v>
      </c>
      <c r="O248" s="25" t="s">
        <v>31</v>
      </c>
      <c r="P248" s="31">
        <v>187</v>
      </c>
      <c r="Q248" s="37" t="s">
        <v>1209</v>
      </c>
      <c r="R248" s="33"/>
      <c r="S248" s="14"/>
    </row>
    <row r="249" s="3" customFormat="1" ht="180" spans="1:19">
      <c r="A249" s="33" t="s">
        <v>1210</v>
      </c>
      <c r="B249" s="32" t="s">
        <v>1211</v>
      </c>
      <c r="C249" s="13" t="s">
        <v>23</v>
      </c>
      <c r="D249" s="13" t="s">
        <v>24</v>
      </c>
      <c r="E249" s="13" t="s">
        <v>25</v>
      </c>
      <c r="F249" s="14" t="s">
        <v>1038</v>
      </c>
      <c r="G249" s="14">
        <v>2024</v>
      </c>
      <c r="H249" s="13" t="s">
        <v>872</v>
      </c>
      <c r="I249" s="14" t="s">
        <v>1212</v>
      </c>
      <c r="J249" s="33"/>
      <c r="K249" s="26">
        <v>50</v>
      </c>
      <c r="L249" s="26">
        <v>50</v>
      </c>
      <c r="M249" s="26">
        <f t="shared" si="4"/>
        <v>0</v>
      </c>
      <c r="N249" s="37" t="s">
        <v>1213</v>
      </c>
      <c r="O249" s="25" t="s">
        <v>31</v>
      </c>
      <c r="P249" s="31">
        <v>583</v>
      </c>
      <c r="Q249" s="37" t="s">
        <v>1213</v>
      </c>
      <c r="R249" s="33"/>
      <c r="S249" s="14"/>
    </row>
    <row r="250" s="3" customFormat="1" ht="252" spans="1:19">
      <c r="A250" s="33" t="s">
        <v>1214</v>
      </c>
      <c r="B250" s="32" t="s">
        <v>1215</v>
      </c>
      <c r="C250" s="13" t="s">
        <v>23</v>
      </c>
      <c r="D250" s="13" t="s">
        <v>283</v>
      </c>
      <c r="E250" s="13" t="s">
        <v>284</v>
      </c>
      <c r="F250" s="14" t="s">
        <v>1038</v>
      </c>
      <c r="G250" s="14">
        <v>2024</v>
      </c>
      <c r="H250" s="13" t="s">
        <v>1203</v>
      </c>
      <c r="I250" s="14" t="s">
        <v>1216</v>
      </c>
      <c r="J250" s="33"/>
      <c r="K250" s="26">
        <v>52</v>
      </c>
      <c r="L250" s="26">
        <v>52</v>
      </c>
      <c r="M250" s="26">
        <f t="shared" si="4"/>
        <v>0</v>
      </c>
      <c r="N250" s="37" t="s">
        <v>1217</v>
      </c>
      <c r="O250" s="25" t="s">
        <v>31</v>
      </c>
      <c r="P250" s="31">
        <v>583</v>
      </c>
      <c r="Q250" s="37" t="s">
        <v>1217</v>
      </c>
      <c r="R250" s="33"/>
      <c r="S250" s="14"/>
    </row>
    <row r="251" s="3" customFormat="1" ht="144" spans="1:19">
      <c r="A251" s="33" t="s">
        <v>1218</v>
      </c>
      <c r="B251" s="32" t="s">
        <v>1219</v>
      </c>
      <c r="C251" s="13" t="s">
        <v>23</v>
      </c>
      <c r="D251" s="13" t="s">
        <v>270</v>
      </c>
      <c r="E251" s="13" t="s">
        <v>271</v>
      </c>
      <c r="F251" s="14" t="s">
        <v>1038</v>
      </c>
      <c r="G251" s="14">
        <v>2024</v>
      </c>
      <c r="H251" s="13" t="s">
        <v>1220</v>
      </c>
      <c r="I251" s="14" t="s">
        <v>1221</v>
      </c>
      <c r="J251" s="31" t="s">
        <v>1222</v>
      </c>
      <c r="K251" s="26">
        <v>117.5</v>
      </c>
      <c r="L251" s="26">
        <v>52.87</v>
      </c>
      <c r="M251" s="26">
        <f t="shared" si="4"/>
        <v>64.63</v>
      </c>
      <c r="N251" s="37" t="s">
        <v>1223</v>
      </c>
      <c r="O251" s="25" t="s">
        <v>31</v>
      </c>
      <c r="P251" s="31">
        <v>50</v>
      </c>
      <c r="Q251" s="37" t="s">
        <v>1223</v>
      </c>
      <c r="R251" s="31" t="s">
        <v>1222</v>
      </c>
      <c r="S251" s="14"/>
    </row>
    <row r="252" s="3" customFormat="1" ht="156" spans="1:19">
      <c r="A252" s="33" t="s">
        <v>1224</v>
      </c>
      <c r="B252" s="32" t="s">
        <v>1225</v>
      </c>
      <c r="C252" s="13" t="s">
        <v>23</v>
      </c>
      <c r="D252" s="13" t="s">
        <v>388</v>
      </c>
      <c r="E252" s="13" t="s">
        <v>389</v>
      </c>
      <c r="F252" s="14" t="s">
        <v>1038</v>
      </c>
      <c r="G252" s="14">
        <v>2024</v>
      </c>
      <c r="H252" s="13" t="s">
        <v>1220</v>
      </c>
      <c r="I252" s="14" t="s">
        <v>1226</v>
      </c>
      <c r="J252" s="33" t="s">
        <v>1227</v>
      </c>
      <c r="K252" s="26">
        <v>30.47</v>
      </c>
      <c r="L252" s="26">
        <v>30.47</v>
      </c>
      <c r="M252" s="26">
        <f t="shared" si="4"/>
        <v>0</v>
      </c>
      <c r="N252" s="37" t="s">
        <v>1228</v>
      </c>
      <c r="O252" s="25" t="s">
        <v>31</v>
      </c>
      <c r="P252" s="31">
        <v>50</v>
      </c>
      <c r="Q252" s="37" t="s">
        <v>1228</v>
      </c>
      <c r="R252" s="33" t="s">
        <v>1227</v>
      </c>
      <c r="S252" s="14"/>
    </row>
    <row r="253" s="3" customFormat="1" ht="60" spans="1:19">
      <c r="A253" s="33" t="s">
        <v>1229</v>
      </c>
      <c r="B253" s="32" t="s">
        <v>1230</v>
      </c>
      <c r="C253" s="13" t="s">
        <v>23</v>
      </c>
      <c r="D253" s="13" t="s">
        <v>24</v>
      </c>
      <c r="E253" s="13" t="s">
        <v>25</v>
      </c>
      <c r="F253" s="14" t="s">
        <v>1038</v>
      </c>
      <c r="G253" s="14">
        <v>2024</v>
      </c>
      <c r="H253" s="13" t="s">
        <v>1231</v>
      </c>
      <c r="I253" s="14" t="s">
        <v>1232</v>
      </c>
      <c r="J253" s="33"/>
      <c r="K253" s="26">
        <v>38.36</v>
      </c>
      <c r="L253" s="26">
        <v>38.36</v>
      </c>
      <c r="M253" s="26">
        <f t="shared" si="4"/>
        <v>0</v>
      </c>
      <c r="N253" s="37" t="s">
        <v>1104</v>
      </c>
      <c r="O253" s="25" t="s">
        <v>31</v>
      </c>
      <c r="P253" s="31">
        <v>100</v>
      </c>
      <c r="Q253" s="37" t="s">
        <v>1104</v>
      </c>
      <c r="R253" s="33"/>
      <c r="S253" s="14"/>
    </row>
    <row r="254" s="3" customFormat="1" ht="156" spans="1:19">
      <c r="A254" s="33" t="s">
        <v>1233</v>
      </c>
      <c r="B254" s="32" t="s">
        <v>1234</v>
      </c>
      <c r="C254" s="13" t="s">
        <v>23</v>
      </c>
      <c r="D254" s="13" t="s">
        <v>1123</v>
      </c>
      <c r="E254" s="13" t="s">
        <v>1123</v>
      </c>
      <c r="F254" s="14" t="s">
        <v>1038</v>
      </c>
      <c r="G254" s="14">
        <v>2024</v>
      </c>
      <c r="H254" s="13" t="s">
        <v>265</v>
      </c>
      <c r="I254" s="14" t="s">
        <v>1235</v>
      </c>
      <c r="J254" s="31" t="s">
        <v>1236</v>
      </c>
      <c r="K254" s="26">
        <v>150</v>
      </c>
      <c r="L254" s="26">
        <v>150</v>
      </c>
      <c r="M254" s="26">
        <f t="shared" si="4"/>
        <v>0</v>
      </c>
      <c r="N254" s="37" t="s">
        <v>1237</v>
      </c>
      <c r="O254" s="25" t="s">
        <v>151</v>
      </c>
      <c r="P254" s="31">
        <v>54</v>
      </c>
      <c r="Q254" s="37" t="s">
        <v>1237</v>
      </c>
      <c r="R254" s="31" t="s">
        <v>1236</v>
      </c>
      <c r="S254" s="14"/>
    </row>
    <row r="255" s="3" customFormat="1" ht="144" spans="1:19">
      <c r="A255" s="33" t="s">
        <v>1238</v>
      </c>
      <c r="B255" s="32" t="s">
        <v>1239</v>
      </c>
      <c r="C255" s="13" t="s">
        <v>23</v>
      </c>
      <c r="D255" s="13" t="s">
        <v>388</v>
      </c>
      <c r="E255" s="13" t="s">
        <v>389</v>
      </c>
      <c r="F255" s="14" t="s">
        <v>1038</v>
      </c>
      <c r="G255" s="14">
        <v>2024</v>
      </c>
      <c r="H255" s="13" t="s">
        <v>1240</v>
      </c>
      <c r="I255" s="14" t="s">
        <v>1241</v>
      </c>
      <c r="J255" s="33" t="s">
        <v>1242</v>
      </c>
      <c r="K255" s="26">
        <v>60</v>
      </c>
      <c r="L255" s="26">
        <v>24</v>
      </c>
      <c r="M255" s="26">
        <f t="shared" si="4"/>
        <v>36</v>
      </c>
      <c r="N255" s="37" t="s">
        <v>1243</v>
      </c>
      <c r="O255" s="25" t="s">
        <v>31</v>
      </c>
      <c r="P255" s="31">
        <v>20</v>
      </c>
      <c r="Q255" s="37" t="s">
        <v>1243</v>
      </c>
      <c r="R255" s="33" t="s">
        <v>1242</v>
      </c>
      <c r="S255" s="14"/>
    </row>
    <row r="256" s="3" customFormat="1" ht="120" spans="1:19">
      <c r="A256" s="33" t="s">
        <v>1244</v>
      </c>
      <c r="B256" s="32" t="s">
        <v>1245</v>
      </c>
      <c r="C256" s="13" t="s">
        <v>23</v>
      </c>
      <c r="D256" s="13" t="s">
        <v>270</v>
      </c>
      <c r="E256" s="13" t="s">
        <v>1003</v>
      </c>
      <c r="F256" s="14" t="s">
        <v>1038</v>
      </c>
      <c r="G256" s="14">
        <v>2024</v>
      </c>
      <c r="H256" s="13" t="s">
        <v>1246</v>
      </c>
      <c r="I256" s="14" t="s">
        <v>1247</v>
      </c>
      <c r="J256" s="31" t="s">
        <v>1248</v>
      </c>
      <c r="K256" s="26">
        <v>30</v>
      </c>
      <c r="L256" s="26">
        <v>30</v>
      </c>
      <c r="M256" s="26">
        <f t="shared" si="4"/>
        <v>0</v>
      </c>
      <c r="N256" s="37" t="s">
        <v>1249</v>
      </c>
      <c r="O256" s="25" t="s">
        <v>31</v>
      </c>
      <c r="P256" s="31">
        <v>191</v>
      </c>
      <c r="Q256" s="37" t="s">
        <v>1249</v>
      </c>
      <c r="R256" s="31" t="s">
        <v>1248</v>
      </c>
      <c r="S256" s="14"/>
    </row>
    <row r="257" s="3" customFormat="1" ht="84" spans="1:19">
      <c r="A257" s="33" t="s">
        <v>1250</v>
      </c>
      <c r="B257" s="32" t="s">
        <v>1251</v>
      </c>
      <c r="C257" s="13" t="s">
        <v>23</v>
      </c>
      <c r="D257" s="13" t="s">
        <v>270</v>
      </c>
      <c r="E257" s="13" t="s">
        <v>1003</v>
      </c>
      <c r="F257" s="14" t="s">
        <v>1038</v>
      </c>
      <c r="G257" s="14">
        <v>2024</v>
      </c>
      <c r="H257" s="13" t="s">
        <v>1252</v>
      </c>
      <c r="I257" s="14" t="s">
        <v>1253</v>
      </c>
      <c r="J257" s="33" t="s">
        <v>1254</v>
      </c>
      <c r="K257" s="26">
        <v>41</v>
      </c>
      <c r="L257" s="26">
        <v>20</v>
      </c>
      <c r="M257" s="26">
        <f t="shared" si="4"/>
        <v>21</v>
      </c>
      <c r="N257" s="41" t="s">
        <v>1255</v>
      </c>
      <c r="O257" s="25" t="s">
        <v>31</v>
      </c>
      <c r="P257" s="31">
        <v>150</v>
      </c>
      <c r="Q257" s="41" t="s">
        <v>1255</v>
      </c>
      <c r="R257" s="33" t="s">
        <v>1254</v>
      </c>
      <c r="S257" s="14"/>
    </row>
    <row r="258" s="3" customFormat="1" ht="108" spans="1:19">
      <c r="A258" s="33" t="s">
        <v>1256</v>
      </c>
      <c r="B258" s="32" t="s">
        <v>1257</v>
      </c>
      <c r="C258" s="13" t="s">
        <v>23</v>
      </c>
      <c r="D258" s="13" t="s">
        <v>388</v>
      </c>
      <c r="E258" s="13" t="s">
        <v>389</v>
      </c>
      <c r="F258" s="14" t="s">
        <v>1038</v>
      </c>
      <c r="G258" s="14">
        <v>2024</v>
      </c>
      <c r="H258" s="13" t="s">
        <v>1258</v>
      </c>
      <c r="I258" s="14" t="s">
        <v>1259</v>
      </c>
      <c r="J258" s="33" t="s">
        <v>1260</v>
      </c>
      <c r="K258" s="26">
        <v>69</v>
      </c>
      <c r="L258" s="26">
        <v>31</v>
      </c>
      <c r="M258" s="26">
        <f t="shared" si="4"/>
        <v>38</v>
      </c>
      <c r="N258" s="41" t="s">
        <v>1261</v>
      </c>
      <c r="O258" s="25" t="s">
        <v>31</v>
      </c>
      <c r="P258" s="31">
        <v>122</v>
      </c>
      <c r="Q258" s="41" t="s">
        <v>1261</v>
      </c>
      <c r="R258" s="33" t="s">
        <v>1260</v>
      </c>
      <c r="S258" s="14"/>
    </row>
    <row r="259" s="3" customFormat="1" ht="84" spans="1:19">
      <c r="A259" s="33" t="s">
        <v>1262</v>
      </c>
      <c r="B259" s="32" t="s">
        <v>1263</v>
      </c>
      <c r="C259" s="13" t="s">
        <v>23</v>
      </c>
      <c r="D259" s="13" t="s">
        <v>24</v>
      </c>
      <c r="E259" s="13" t="s">
        <v>25</v>
      </c>
      <c r="F259" s="14" t="s">
        <v>1038</v>
      </c>
      <c r="G259" s="14">
        <v>2024</v>
      </c>
      <c r="H259" s="13" t="s">
        <v>1264</v>
      </c>
      <c r="I259" s="14" t="s">
        <v>1265</v>
      </c>
      <c r="J259" s="33" t="s">
        <v>1266</v>
      </c>
      <c r="K259" s="26">
        <v>49.25</v>
      </c>
      <c r="L259" s="26">
        <v>22</v>
      </c>
      <c r="M259" s="26">
        <f t="shared" si="4"/>
        <v>27.25</v>
      </c>
      <c r="N259" s="37" t="s">
        <v>1267</v>
      </c>
      <c r="O259" s="25" t="s">
        <v>31</v>
      </c>
      <c r="P259" s="31">
        <v>490</v>
      </c>
      <c r="Q259" s="37" t="s">
        <v>1267</v>
      </c>
      <c r="R259" s="33" t="s">
        <v>1266</v>
      </c>
      <c r="S259" s="14"/>
    </row>
    <row r="260" s="3" customFormat="1" ht="192" spans="1:19">
      <c r="A260" s="33" t="s">
        <v>1268</v>
      </c>
      <c r="B260" s="32" t="s">
        <v>1269</v>
      </c>
      <c r="C260" s="13" t="s">
        <v>23</v>
      </c>
      <c r="D260" s="13" t="s">
        <v>24</v>
      </c>
      <c r="E260" s="13" t="s">
        <v>25</v>
      </c>
      <c r="F260" s="14" t="s">
        <v>1038</v>
      </c>
      <c r="G260" s="14">
        <v>2024</v>
      </c>
      <c r="H260" s="13" t="s">
        <v>1270</v>
      </c>
      <c r="I260" s="14" t="s">
        <v>1271</v>
      </c>
      <c r="J260" s="33"/>
      <c r="K260" s="26">
        <v>93</v>
      </c>
      <c r="L260" s="26">
        <v>55</v>
      </c>
      <c r="M260" s="26">
        <f t="shared" si="4"/>
        <v>38</v>
      </c>
      <c r="N260" s="41" t="s">
        <v>1272</v>
      </c>
      <c r="O260" s="25" t="s">
        <v>31</v>
      </c>
      <c r="P260" s="31">
        <v>240</v>
      </c>
      <c r="Q260" s="41" t="s">
        <v>1272</v>
      </c>
      <c r="R260" s="33"/>
      <c r="S260" s="14"/>
    </row>
    <row r="261" s="3" customFormat="1" ht="96" spans="1:19">
      <c r="A261" s="33" t="s">
        <v>1273</v>
      </c>
      <c r="B261" s="32" t="s">
        <v>1274</v>
      </c>
      <c r="C261" s="13" t="s">
        <v>23</v>
      </c>
      <c r="D261" s="13" t="s">
        <v>24</v>
      </c>
      <c r="E261" s="13" t="s">
        <v>839</v>
      </c>
      <c r="F261" s="14" t="s">
        <v>1038</v>
      </c>
      <c r="G261" s="14">
        <v>2024</v>
      </c>
      <c r="H261" s="13" t="s">
        <v>1275</v>
      </c>
      <c r="I261" s="14" t="s">
        <v>1276</v>
      </c>
      <c r="J261" s="33"/>
      <c r="K261" s="26">
        <v>16</v>
      </c>
      <c r="L261" s="26">
        <v>16</v>
      </c>
      <c r="M261" s="26">
        <f t="shared" si="4"/>
        <v>0</v>
      </c>
      <c r="N261" s="37" t="s">
        <v>1277</v>
      </c>
      <c r="O261" s="25" t="s">
        <v>31</v>
      </c>
      <c r="P261" s="31">
        <v>120</v>
      </c>
      <c r="Q261" s="37" t="s">
        <v>1277</v>
      </c>
      <c r="R261" s="33"/>
      <c r="S261" s="14"/>
    </row>
    <row r="262" s="3" customFormat="1" ht="60" spans="1:19">
      <c r="A262" s="33" t="s">
        <v>1278</v>
      </c>
      <c r="B262" s="32" t="s">
        <v>1279</v>
      </c>
      <c r="C262" s="13" t="s">
        <v>23</v>
      </c>
      <c r="D262" s="13" t="s">
        <v>24</v>
      </c>
      <c r="E262" s="13" t="s">
        <v>25</v>
      </c>
      <c r="F262" s="14" t="s">
        <v>1038</v>
      </c>
      <c r="G262" s="14">
        <v>2024</v>
      </c>
      <c r="H262" s="13" t="s">
        <v>1264</v>
      </c>
      <c r="I262" s="14" t="s">
        <v>1280</v>
      </c>
      <c r="J262" s="33"/>
      <c r="K262" s="26">
        <v>39.82</v>
      </c>
      <c r="L262" s="26">
        <v>39.82</v>
      </c>
      <c r="M262" s="26">
        <f t="shared" si="4"/>
        <v>0</v>
      </c>
      <c r="N262" s="37" t="s">
        <v>1104</v>
      </c>
      <c r="O262" s="25" t="s">
        <v>31</v>
      </c>
      <c r="P262" s="31">
        <v>50</v>
      </c>
      <c r="Q262" s="37" t="s">
        <v>1104</v>
      </c>
      <c r="R262" s="33"/>
      <c r="S262" s="14"/>
    </row>
    <row r="263" s="3" customFormat="1" ht="168" spans="1:19">
      <c r="A263" s="33" t="s">
        <v>1281</v>
      </c>
      <c r="B263" s="32" t="s">
        <v>1282</v>
      </c>
      <c r="C263" s="13" t="s">
        <v>23</v>
      </c>
      <c r="D263" s="13" t="s">
        <v>270</v>
      </c>
      <c r="E263" s="13" t="s">
        <v>271</v>
      </c>
      <c r="F263" s="14" t="s">
        <v>1038</v>
      </c>
      <c r="G263" s="14">
        <v>2024</v>
      </c>
      <c r="H263" s="13" t="s">
        <v>1283</v>
      </c>
      <c r="I263" s="14" t="s">
        <v>1284</v>
      </c>
      <c r="J263" s="33" t="s">
        <v>1285</v>
      </c>
      <c r="K263" s="26">
        <v>165</v>
      </c>
      <c r="L263" s="26">
        <v>165</v>
      </c>
      <c r="M263" s="26">
        <f t="shared" si="4"/>
        <v>0</v>
      </c>
      <c r="N263" s="37" t="s">
        <v>1286</v>
      </c>
      <c r="O263" s="25" t="s">
        <v>31</v>
      </c>
      <c r="P263" s="31">
        <v>120</v>
      </c>
      <c r="Q263" s="37" t="s">
        <v>1286</v>
      </c>
      <c r="R263" s="33" t="s">
        <v>1285</v>
      </c>
      <c r="S263" s="14"/>
    </row>
    <row r="264" s="3" customFormat="1" ht="132" spans="1:19">
      <c r="A264" s="33" t="s">
        <v>1287</v>
      </c>
      <c r="B264" s="32" t="s">
        <v>1288</v>
      </c>
      <c r="C264" s="13" t="s">
        <v>23</v>
      </c>
      <c r="D264" s="13" t="s">
        <v>270</v>
      </c>
      <c r="E264" s="13" t="s">
        <v>271</v>
      </c>
      <c r="F264" s="14" t="s">
        <v>1038</v>
      </c>
      <c r="G264" s="14">
        <v>2024</v>
      </c>
      <c r="H264" s="13" t="s">
        <v>1289</v>
      </c>
      <c r="I264" s="14" t="s">
        <v>1290</v>
      </c>
      <c r="J264" s="31" t="s">
        <v>1291</v>
      </c>
      <c r="K264" s="26">
        <v>2.1</v>
      </c>
      <c r="L264" s="26">
        <v>2.1</v>
      </c>
      <c r="M264" s="26">
        <f t="shared" si="4"/>
        <v>0</v>
      </c>
      <c r="N264" s="37" t="s">
        <v>1292</v>
      </c>
      <c r="O264" s="25" t="s">
        <v>31</v>
      </c>
      <c r="P264" s="31">
        <v>120</v>
      </c>
      <c r="Q264" s="37" t="s">
        <v>1292</v>
      </c>
      <c r="R264" s="31" t="s">
        <v>1291</v>
      </c>
      <c r="S264" s="14"/>
    </row>
    <row r="265" s="3" customFormat="1" ht="228" spans="1:19">
      <c r="A265" s="33" t="s">
        <v>1293</v>
      </c>
      <c r="B265" s="32" t="s">
        <v>1294</v>
      </c>
      <c r="C265" s="13" t="s">
        <v>23</v>
      </c>
      <c r="D265" s="13" t="s">
        <v>270</v>
      </c>
      <c r="E265" s="13" t="s">
        <v>1003</v>
      </c>
      <c r="F265" s="14" t="s">
        <v>1038</v>
      </c>
      <c r="G265" s="14">
        <v>2024</v>
      </c>
      <c r="H265" s="13" t="s">
        <v>726</v>
      </c>
      <c r="I265" s="14" t="s">
        <v>1295</v>
      </c>
      <c r="J265" s="33" t="s">
        <v>1296</v>
      </c>
      <c r="K265" s="26">
        <v>61</v>
      </c>
      <c r="L265" s="26">
        <v>30</v>
      </c>
      <c r="M265" s="26">
        <f t="shared" si="4"/>
        <v>31</v>
      </c>
      <c r="N265" s="37" t="s">
        <v>1297</v>
      </c>
      <c r="O265" s="25" t="s">
        <v>31</v>
      </c>
      <c r="P265" s="31">
        <v>394</v>
      </c>
      <c r="Q265" s="37" t="s">
        <v>1297</v>
      </c>
      <c r="R265" s="33" t="s">
        <v>1296</v>
      </c>
      <c r="S265" s="14"/>
    </row>
    <row r="266" s="3" customFormat="1" ht="132" spans="1:19">
      <c r="A266" s="33" t="s">
        <v>1298</v>
      </c>
      <c r="B266" s="32" t="s">
        <v>1299</v>
      </c>
      <c r="C266" s="13" t="s">
        <v>23</v>
      </c>
      <c r="D266" s="13" t="s">
        <v>283</v>
      </c>
      <c r="E266" s="13" t="s">
        <v>442</v>
      </c>
      <c r="F266" s="14" t="s">
        <v>1038</v>
      </c>
      <c r="G266" s="14">
        <v>2024</v>
      </c>
      <c r="H266" s="13" t="s">
        <v>1300</v>
      </c>
      <c r="I266" s="14" t="s">
        <v>1216</v>
      </c>
      <c r="J266" s="33"/>
      <c r="K266" s="26">
        <v>52</v>
      </c>
      <c r="L266" s="26">
        <v>52</v>
      </c>
      <c r="M266" s="26">
        <f t="shared" si="4"/>
        <v>0</v>
      </c>
      <c r="N266" s="37" t="s">
        <v>1301</v>
      </c>
      <c r="O266" s="25" t="s">
        <v>31</v>
      </c>
      <c r="P266" s="31">
        <v>300</v>
      </c>
      <c r="Q266" s="37" t="s">
        <v>1301</v>
      </c>
      <c r="R266" s="33"/>
      <c r="S266" s="14"/>
    </row>
    <row r="267" s="3" customFormat="1" ht="84" spans="1:19">
      <c r="A267" s="33" t="s">
        <v>1302</v>
      </c>
      <c r="B267" s="32" t="s">
        <v>1303</v>
      </c>
      <c r="C267" s="13" t="s">
        <v>23</v>
      </c>
      <c r="D267" s="13" t="s">
        <v>1123</v>
      </c>
      <c r="E267" s="13" t="s">
        <v>1123</v>
      </c>
      <c r="F267" s="14" t="s">
        <v>1038</v>
      </c>
      <c r="G267" s="14">
        <v>2024</v>
      </c>
      <c r="H267" s="13" t="s">
        <v>726</v>
      </c>
      <c r="I267" s="14" t="s">
        <v>1304</v>
      </c>
      <c r="J267" s="31" t="s">
        <v>1305</v>
      </c>
      <c r="K267" s="26">
        <v>150</v>
      </c>
      <c r="L267" s="26">
        <v>150</v>
      </c>
      <c r="M267" s="26">
        <f t="shared" si="4"/>
        <v>0</v>
      </c>
      <c r="N267" s="37" t="s">
        <v>1306</v>
      </c>
      <c r="O267" s="25" t="s">
        <v>151</v>
      </c>
      <c r="P267" s="31">
        <v>403</v>
      </c>
      <c r="Q267" s="37" t="s">
        <v>1306</v>
      </c>
      <c r="R267" s="31" t="s">
        <v>1305</v>
      </c>
      <c r="S267" s="14"/>
    </row>
    <row r="268" s="3" customFormat="1" ht="228" spans="1:19">
      <c r="A268" s="33" t="s">
        <v>1307</v>
      </c>
      <c r="B268" s="32" t="s">
        <v>1308</v>
      </c>
      <c r="C268" s="13" t="s">
        <v>23</v>
      </c>
      <c r="D268" s="13" t="s">
        <v>1123</v>
      </c>
      <c r="E268" s="13" t="s">
        <v>1123</v>
      </c>
      <c r="F268" s="14" t="s">
        <v>1038</v>
      </c>
      <c r="G268" s="14">
        <v>2024</v>
      </c>
      <c r="H268" s="13" t="s">
        <v>739</v>
      </c>
      <c r="I268" s="14" t="s">
        <v>1309</v>
      </c>
      <c r="J268" s="31" t="s">
        <v>1310</v>
      </c>
      <c r="K268" s="26">
        <v>150</v>
      </c>
      <c r="L268" s="26">
        <v>150</v>
      </c>
      <c r="M268" s="26">
        <f t="shared" si="4"/>
        <v>0</v>
      </c>
      <c r="N268" s="37" t="s">
        <v>1311</v>
      </c>
      <c r="O268" s="25" t="s">
        <v>151</v>
      </c>
      <c r="P268" s="31">
        <v>202</v>
      </c>
      <c r="Q268" s="37" t="s">
        <v>1311</v>
      </c>
      <c r="R268" s="31" t="s">
        <v>1310</v>
      </c>
      <c r="S268" s="14"/>
    </row>
    <row r="269" s="3" customFormat="1" ht="60" spans="1:19">
      <c r="A269" s="33" t="s">
        <v>1312</v>
      </c>
      <c r="B269" s="32" t="s">
        <v>1313</v>
      </c>
      <c r="C269" s="13" t="s">
        <v>23</v>
      </c>
      <c r="D269" s="13" t="s">
        <v>24</v>
      </c>
      <c r="E269" s="13" t="s">
        <v>25</v>
      </c>
      <c r="F269" s="14" t="s">
        <v>1038</v>
      </c>
      <c r="G269" s="14">
        <v>2024</v>
      </c>
      <c r="H269" s="13" t="s">
        <v>1314</v>
      </c>
      <c r="I269" s="14" t="s">
        <v>1103</v>
      </c>
      <c r="J269" s="33"/>
      <c r="K269" s="26">
        <v>42.84</v>
      </c>
      <c r="L269" s="26">
        <v>42.84</v>
      </c>
      <c r="M269" s="26">
        <f t="shared" si="4"/>
        <v>0</v>
      </c>
      <c r="N269" s="37" t="s">
        <v>1104</v>
      </c>
      <c r="O269" s="25" t="s">
        <v>31</v>
      </c>
      <c r="P269" s="31">
        <v>120</v>
      </c>
      <c r="Q269" s="37" t="s">
        <v>1104</v>
      </c>
      <c r="R269" s="33"/>
      <c r="S269" s="14"/>
    </row>
    <row r="270" s="3" customFormat="1" ht="72" spans="1:19">
      <c r="A270" s="33" t="s">
        <v>1315</v>
      </c>
      <c r="B270" s="32" t="s">
        <v>1316</v>
      </c>
      <c r="C270" s="13" t="s">
        <v>23</v>
      </c>
      <c r="D270" s="13" t="s">
        <v>24</v>
      </c>
      <c r="E270" s="13" t="s">
        <v>25</v>
      </c>
      <c r="F270" s="14" t="s">
        <v>1038</v>
      </c>
      <c r="G270" s="14">
        <v>2024</v>
      </c>
      <c r="H270" s="13" t="s">
        <v>1317</v>
      </c>
      <c r="I270" s="14" t="s">
        <v>1103</v>
      </c>
      <c r="J270" s="33"/>
      <c r="K270" s="26">
        <v>44.86</v>
      </c>
      <c r="L270" s="26">
        <v>44.86</v>
      </c>
      <c r="M270" s="26">
        <f t="shared" si="4"/>
        <v>0</v>
      </c>
      <c r="N270" s="37" t="s">
        <v>1104</v>
      </c>
      <c r="O270" s="25" t="s">
        <v>31</v>
      </c>
      <c r="P270" s="31">
        <v>150</v>
      </c>
      <c r="Q270" s="37" t="s">
        <v>1104</v>
      </c>
      <c r="R270" s="33"/>
      <c r="S270" s="14"/>
    </row>
    <row r="271" s="3" customFormat="1" ht="216" spans="1:19">
      <c r="A271" s="33" t="s">
        <v>1318</v>
      </c>
      <c r="B271" s="32" t="s">
        <v>1319</v>
      </c>
      <c r="C271" s="13" t="s">
        <v>23</v>
      </c>
      <c r="D271" s="13" t="s">
        <v>24</v>
      </c>
      <c r="E271" s="13" t="s">
        <v>25</v>
      </c>
      <c r="F271" s="14" t="s">
        <v>1038</v>
      </c>
      <c r="G271" s="14">
        <v>2024</v>
      </c>
      <c r="H271" s="13" t="s">
        <v>696</v>
      </c>
      <c r="I271" s="14" t="s">
        <v>1320</v>
      </c>
      <c r="J271" s="33" t="s">
        <v>1321</v>
      </c>
      <c r="K271" s="26">
        <v>15</v>
      </c>
      <c r="L271" s="26">
        <v>15</v>
      </c>
      <c r="M271" s="26">
        <f t="shared" si="4"/>
        <v>0</v>
      </c>
      <c r="N271" s="37" t="s">
        <v>1322</v>
      </c>
      <c r="O271" s="25" t="s">
        <v>31</v>
      </c>
      <c r="P271" s="31">
        <v>50</v>
      </c>
      <c r="Q271" s="37" t="s">
        <v>1322</v>
      </c>
      <c r="R271" s="33" t="s">
        <v>1321</v>
      </c>
      <c r="S271" s="14"/>
    </row>
    <row r="272" s="3" customFormat="1" ht="180" spans="1:19">
      <c r="A272" s="33" t="s">
        <v>1323</v>
      </c>
      <c r="B272" s="32" t="s">
        <v>1324</v>
      </c>
      <c r="C272" s="13" t="s">
        <v>23</v>
      </c>
      <c r="D272" s="13" t="s">
        <v>270</v>
      </c>
      <c r="E272" s="13" t="s">
        <v>1003</v>
      </c>
      <c r="F272" s="14" t="s">
        <v>1038</v>
      </c>
      <c r="G272" s="14">
        <v>2024</v>
      </c>
      <c r="H272" s="13" t="s">
        <v>1325</v>
      </c>
      <c r="I272" s="14" t="s">
        <v>1326</v>
      </c>
      <c r="J272" s="33" t="s">
        <v>1327</v>
      </c>
      <c r="K272" s="26">
        <v>31</v>
      </c>
      <c r="L272" s="26">
        <v>15</v>
      </c>
      <c r="M272" s="26">
        <f t="shared" si="4"/>
        <v>16</v>
      </c>
      <c r="N272" s="37" t="s">
        <v>1328</v>
      </c>
      <c r="O272" s="25" t="s">
        <v>31</v>
      </c>
      <c r="P272" s="31">
        <v>100</v>
      </c>
      <c r="Q272" s="37" t="s">
        <v>1328</v>
      </c>
      <c r="R272" s="33" t="s">
        <v>1327</v>
      </c>
      <c r="S272" s="14"/>
    </row>
    <row r="273" s="3" customFormat="1" ht="60" spans="1:19">
      <c r="A273" s="33" t="s">
        <v>1329</v>
      </c>
      <c r="B273" s="32" t="s">
        <v>1330</v>
      </c>
      <c r="C273" s="13" t="s">
        <v>23</v>
      </c>
      <c r="D273" s="13" t="s">
        <v>24</v>
      </c>
      <c r="E273" s="13" t="s">
        <v>25</v>
      </c>
      <c r="F273" s="14" t="s">
        <v>1038</v>
      </c>
      <c r="G273" s="14">
        <v>2024</v>
      </c>
      <c r="H273" s="13" t="s">
        <v>1331</v>
      </c>
      <c r="I273" s="14" t="s">
        <v>1103</v>
      </c>
      <c r="J273" s="33"/>
      <c r="K273" s="26">
        <v>39.27</v>
      </c>
      <c r="L273" s="26">
        <v>39.27</v>
      </c>
      <c r="M273" s="26">
        <f t="shared" ref="M273:M336" si="5">K273-L273</f>
        <v>0</v>
      </c>
      <c r="N273" s="37" t="s">
        <v>1104</v>
      </c>
      <c r="O273" s="25" t="s">
        <v>31</v>
      </c>
      <c r="P273" s="31">
        <v>123</v>
      </c>
      <c r="Q273" s="37" t="s">
        <v>1104</v>
      </c>
      <c r="R273" s="33"/>
      <c r="S273" s="14"/>
    </row>
    <row r="274" s="3" customFormat="1" ht="60" spans="1:19">
      <c r="A274" s="33" t="s">
        <v>1332</v>
      </c>
      <c r="B274" s="32" t="s">
        <v>1333</v>
      </c>
      <c r="C274" s="13" t="s">
        <v>23</v>
      </c>
      <c r="D274" s="13" t="s">
        <v>24</v>
      </c>
      <c r="E274" s="13" t="s">
        <v>25</v>
      </c>
      <c r="F274" s="14" t="s">
        <v>1038</v>
      </c>
      <c r="G274" s="14">
        <v>2024</v>
      </c>
      <c r="H274" s="13" t="s">
        <v>1334</v>
      </c>
      <c r="I274" s="14" t="s">
        <v>1335</v>
      </c>
      <c r="J274" s="31"/>
      <c r="K274" s="26">
        <v>32</v>
      </c>
      <c r="L274" s="26">
        <v>32</v>
      </c>
      <c r="M274" s="26">
        <f t="shared" si="5"/>
        <v>0</v>
      </c>
      <c r="N274" s="37" t="s">
        <v>1104</v>
      </c>
      <c r="O274" s="25" t="s">
        <v>31</v>
      </c>
      <c r="P274" s="31">
        <v>56</v>
      </c>
      <c r="Q274" s="37" t="s">
        <v>1104</v>
      </c>
      <c r="R274" s="31"/>
      <c r="S274" s="14"/>
    </row>
    <row r="275" s="3" customFormat="1" ht="60" spans="1:19">
      <c r="A275" s="33" t="s">
        <v>1336</v>
      </c>
      <c r="B275" s="32" t="s">
        <v>1337</v>
      </c>
      <c r="C275" s="13" t="s">
        <v>23</v>
      </c>
      <c r="D275" s="13" t="s">
        <v>24</v>
      </c>
      <c r="E275" s="13" t="s">
        <v>25</v>
      </c>
      <c r="F275" s="14" t="s">
        <v>1038</v>
      </c>
      <c r="G275" s="14">
        <v>2024</v>
      </c>
      <c r="H275" s="13" t="s">
        <v>1338</v>
      </c>
      <c r="I275" s="14" t="s">
        <v>1103</v>
      </c>
      <c r="J275" s="33"/>
      <c r="K275" s="26">
        <v>58.84</v>
      </c>
      <c r="L275" s="26">
        <v>58.84</v>
      </c>
      <c r="M275" s="26">
        <f t="shared" si="5"/>
        <v>0</v>
      </c>
      <c r="N275" s="37" t="s">
        <v>1104</v>
      </c>
      <c r="O275" s="25" t="s">
        <v>31</v>
      </c>
      <c r="P275" s="31">
        <v>125</v>
      </c>
      <c r="Q275" s="37" t="s">
        <v>1104</v>
      </c>
      <c r="R275" s="33"/>
      <c r="S275" s="14"/>
    </row>
    <row r="276" s="3" customFormat="1" ht="180" spans="1:19">
      <c r="A276" s="33" t="s">
        <v>1339</v>
      </c>
      <c r="B276" s="32" t="s">
        <v>1340</v>
      </c>
      <c r="C276" s="13" t="s">
        <v>23</v>
      </c>
      <c r="D276" s="13" t="s">
        <v>24</v>
      </c>
      <c r="E276" s="13" t="s">
        <v>25</v>
      </c>
      <c r="F276" s="14" t="s">
        <v>1038</v>
      </c>
      <c r="G276" s="14">
        <v>2024</v>
      </c>
      <c r="H276" s="13" t="s">
        <v>1341</v>
      </c>
      <c r="I276" s="14" t="s">
        <v>1342</v>
      </c>
      <c r="J276" s="33"/>
      <c r="K276" s="26">
        <v>66.4</v>
      </c>
      <c r="L276" s="26">
        <v>66.4</v>
      </c>
      <c r="M276" s="26">
        <f t="shared" si="5"/>
        <v>0</v>
      </c>
      <c r="N276" s="37" t="s">
        <v>1343</v>
      </c>
      <c r="O276" s="25" t="s">
        <v>31</v>
      </c>
      <c r="P276" s="31">
        <v>396</v>
      </c>
      <c r="Q276" s="37" t="s">
        <v>1343</v>
      </c>
      <c r="R276" s="33"/>
      <c r="S276" s="14"/>
    </row>
    <row r="277" s="3" customFormat="1" ht="60" spans="1:19">
      <c r="A277" s="33" t="s">
        <v>1344</v>
      </c>
      <c r="B277" s="32" t="s">
        <v>1345</v>
      </c>
      <c r="C277" s="13" t="s">
        <v>23</v>
      </c>
      <c r="D277" s="13" t="s">
        <v>24</v>
      </c>
      <c r="E277" s="13" t="s">
        <v>25</v>
      </c>
      <c r="F277" s="14" t="s">
        <v>1038</v>
      </c>
      <c r="G277" s="14">
        <v>2024</v>
      </c>
      <c r="H277" s="13" t="s">
        <v>96</v>
      </c>
      <c r="I277" s="14" t="s">
        <v>1103</v>
      </c>
      <c r="J277" s="33"/>
      <c r="K277" s="26">
        <v>26.46</v>
      </c>
      <c r="L277" s="26">
        <v>26.46</v>
      </c>
      <c r="M277" s="26">
        <f t="shared" si="5"/>
        <v>0</v>
      </c>
      <c r="N277" s="37" t="s">
        <v>1104</v>
      </c>
      <c r="O277" s="25" t="s">
        <v>31</v>
      </c>
      <c r="P277" s="31">
        <v>125</v>
      </c>
      <c r="Q277" s="37" t="s">
        <v>1104</v>
      </c>
      <c r="R277" s="33"/>
      <c r="S277" s="14"/>
    </row>
    <row r="278" s="3" customFormat="1" ht="216" spans="1:19">
      <c r="A278" s="33" t="s">
        <v>1346</v>
      </c>
      <c r="B278" s="32" t="s">
        <v>1347</v>
      </c>
      <c r="C278" s="13" t="s">
        <v>23</v>
      </c>
      <c r="D278" s="13" t="s">
        <v>270</v>
      </c>
      <c r="E278" s="13" t="s">
        <v>271</v>
      </c>
      <c r="F278" s="14" t="s">
        <v>1038</v>
      </c>
      <c r="G278" s="14">
        <v>2024</v>
      </c>
      <c r="H278" s="13" t="s">
        <v>1348</v>
      </c>
      <c r="I278" s="14" t="s">
        <v>1349</v>
      </c>
      <c r="J278" s="33" t="s">
        <v>1350</v>
      </c>
      <c r="K278" s="26">
        <v>90</v>
      </c>
      <c r="L278" s="26">
        <v>90</v>
      </c>
      <c r="M278" s="26">
        <f t="shared" si="5"/>
        <v>0</v>
      </c>
      <c r="N278" s="37" t="s">
        <v>1351</v>
      </c>
      <c r="O278" s="25" t="s">
        <v>31</v>
      </c>
      <c r="P278" s="31">
        <v>50</v>
      </c>
      <c r="Q278" s="37" t="s">
        <v>1351</v>
      </c>
      <c r="R278" s="33" t="s">
        <v>1350</v>
      </c>
      <c r="S278" s="14"/>
    </row>
    <row r="279" s="3" customFormat="1" ht="144" spans="1:19">
      <c r="A279" s="33" t="s">
        <v>1352</v>
      </c>
      <c r="B279" s="32" t="s">
        <v>1353</v>
      </c>
      <c r="C279" s="13" t="s">
        <v>23</v>
      </c>
      <c r="D279" s="13" t="s">
        <v>270</v>
      </c>
      <c r="E279" s="13" t="s">
        <v>271</v>
      </c>
      <c r="F279" s="14" t="s">
        <v>1038</v>
      </c>
      <c r="G279" s="14">
        <v>2024</v>
      </c>
      <c r="H279" s="13" t="s">
        <v>240</v>
      </c>
      <c r="I279" s="14" t="s">
        <v>1354</v>
      </c>
      <c r="J279" s="31" t="s">
        <v>1355</v>
      </c>
      <c r="K279" s="26">
        <v>84</v>
      </c>
      <c r="L279" s="26">
        <v>84</v>
      </c>
      <c r="M279" s="26">
        <f t="shared" si="5"/>
        <v>0</v>
      </c>
      <c r="N279" s="37" t="s">
        <v>1356</v>
      </c>
      <c r="O279" s="25" t="s">
        <v>31</v>
      </c>
      <c r="P279" s="31">
        <v>80</v>
      </c>
      <c r="Q279" s="37" t="s">
        <v>1356</v>
      </c>
      <c r="R279" s="31" t="s">
        <v>1355</v>
      </c>
      <c r="S279" s="14"/>
    </row>
    <row r="280" s="3" customFormat="1" ht="168" spans="1:19">
      <c r="A280" s="33" t="s">
        <v>1352</v>
      </c>
      <c r="B280" s="32" t="s">
        <v>1357</v>
      </c>
      <c r="C280" s="13" t="s">
        <v>23</v>
      </c>
      <c r="D280" s="13" t="s">
        <v>270</v>
      </c>
      <c r="E280" s="13" t="s">
        <v>271</v>
      </c>
      <c r="F280" s="14" t="s">
        <v>1038</v>
      </c>
      <c r="G280" s="14">
        <v>2024</v>
      </c>
      <c r="H280" s="13" t="s">
        <v>240</v>
      </c>
      <c r="I280" s="14" t="s">
        <v>1358</v>
      </c>
      <c r="J280" s="33" t="s">
        <v>1359</v>
      </c>
      <c r="K280" s="26">
        <v>50</v>
      </c>
      <c r="L280" s="26">
        <v>22.5</v>
      </c>
      <c r="M280" s="26">
        <f t="shared" si="5"/>
        <v>27.5</v>
      </c>
      <c r="N280" s="37" t="s">
        <v>1360</v>
      </c>
      <c r="O280" s="25" t="s">
        <v>31</v>
      </c>
      <c r="P280" s="31">
        <v>90</v>
      </c>
      <c r="Q280" s="37" t="s">
        <v>1360</v>
      </c>
      <c r="R280" s="33" t="s">
        <v>1359</v>
      </c>
      <c r="S280" s="14"/>
    </row>
    <row r="281" s="3" customFormat="1" ht="144" spans="1:19">
      <c r="A281" s="33" t="s">
        <v>1361</v>
      </c>
      <c r="B281" s="32" t="s">
        <v>1362</v>
      </c>
      <c r="C281" s="13" t="s">
        <v>23</v>
      </c>
      <c r="D281" s="13" t="s">
        <v>270</v>
      </c>
      <c r="E281" s="13" t="s">
        <v>271</v>
      </c>
      <c r="F281" s="14" t="s">
        <v>1038</v>
      </c>
      <c r="G281" s="14">
        <v>2024</v>
      </c>
      <c r="H281" s="13" t="s">
        <v>536</v>
      </c>
      <c r="I281" s="14" t="s">
        <v>1363</v>
      </c>
      <c r="J281" s="33" t="s">
        <v>1364</v>
      </c>
      <c r="K281" s="26">
        <v>29</v>
      </c>
      <c r="L281" s="26">
        <v>13</v>
      </c>
      <c r="M281" s="26">
        <f t="shared" si="5"/>
        <v>16</v>
      </c>
      <c r="N281" s="37" t="s">
        <v>1365</v>
      </c>
      <c r="O281" s="25" t="s">
        <v>31</v>
      </c>
      <c r="P281" s="31">
        <v>80</v>
      </c>
      <c r="Q281" s="37" t="s">
        <v>1365</v>
      </c>
      <c r="R281" s="33" t="s">
        <v>1364</v>
      </c>
      <c r="S281" s="14"/>
    </row>
    <row r="282" s="3" customFormat="1" ht="156" spans="1:19">
      <c r="A282" s="33" t="s">
        <v>1366</v>
      </c>
      <c r="B282" s="32" t="s">
        <v>1367</v>
      </c>
      <c r="C282" s="13" t="s">
        <v>23</v>
      </c>
      <c r="D282" s="13" t="s">
        <v>270</v>
      </c>
      <c r="E282" s="13" t="s">
        <v>271</v>
      </c>
      <c r="F282" s="14" t="s">
        <v>1038</v>
      </c>
      <c r="G282" s="14">
        <v>2024</v>
      </c>
      <c r="H282" s="13" t="s">
        <v>1368</v>
      </c>
      <c r="I282" s="14" t="s">
        <v>1369</v>
      </c>
      <c r="J282" s="31" t="s">
        <v>1370</v>
      </c>
      <c r="K282" s="26">
        <v>29</v>
      </c>
      <c r="L282" s="26">
        <v>13</v>
      </c>
      <c r="M282" s="26">
        <f t="shared" si="5"/>
        <v>16</v>
      </c>
      <c r="N282" s="37" t="s">
        <v>1371</v>
      </c>
      <c r="O282" s="25" t="s">
        <v>31</v>
      </c>
      <c r="P282" s="31">
        <v>80</v>
      </c>
      <c r="Q282" s="37" t="s">
        <v>1371</v>
      </c>
      <c r="R282" s="31" t="s">
        <v>1370</v>
      </c>
      <c r="S282" s="14"/>
    </row>
    <row r="283" s="3" customFormat="1" ht="156" spans="1:19">
      <c r="A283" s="33" t="s">
        <v>1372</v>
      </c>
      <c r="B283" s="32" t="s">
        <v>1373</v>
      </c>
      <c r="C283" s="13" t="s">
        <v>23</v>
      </c>
      <c r="D283" s="13" t="s">
        <v>270</v>
      </c>
      <c r="E283" s="13" t="s">
        <v>271</v>
      </c>
      <c r="F283" s="14" t="s">
        <v>1038</v>
      </c>
      <c r="G283" s="14">
        <v>2024</v>
      </c>
      <c r="H283" s="13" t="s">
        <v>1374</v>
      </c>
      <c r="I283" s="14" t="s">
        <v>1375</v>
      </c>
      <c r="J283" s="33" t="s">
        <v>1376</v>
      </c>
      <c r="K283" s="26">
        <v>250.6</v>
      </c>
      <c r="L283" s="26">
        <v>250.6</v>
      </c>
      <c r="M283" s="26">
        <f t="shared" si="5"/>
        <v>0</v>
      </c>
      <c r="N283" s="42" t="s">
        <v>1377</v>
      </c>
      <c r="O283" s="25" t="s">
        <v>31</v>
      </c>
      <c r="P283" s="31">
        <v>90</v>
      </c>
      <c r="Q283" s="42" t="s">
        <v>1377</v>
      </c>
      <c r="R283" s="33" t="s">
        <v>1376</v>
      </c>
      <c r="S283" s="14"/>
    </row>
    <row r="284" s="3" customFormat="1" ht="132" spans="1:19">
      <c r="A284" s="33" t="s">
        <v>1378</v>
      </c>
      <c r="B284" s="32" t="s">
        <v>1379</v>
      </c>
      <c r="C284" s="13" t="s">
        <v>23</v>
      </c>
      <c r="D284" s="13" t="s">
        <v>270</v>
      </c>
      <c r="E284" s="13" t="s">
        <v>271</v>
      </c>
      <c r="F284" s="14" t="s">
        <v>1038</v>
      </c>
      <c r="G284" s="14">
        <v>2024</v>
      </c>
      <c r="H284" s="13" t="s">
        <v>1380</v>
      </c>
      <c r="I284" s="14" t="s">
        <v>1381</v>
      </c>
      <c r="J284" s="33" t="s">
        <v>1382</v>
      </c>
      <c r="K284" s="26">
        <v>711.2</v>
      </c>
      <c r="L284" s="26">
        <v>711.2</v>
      </c>
      <c r="M284" s="26">
        <f t="shared" si="5"/>
        <v>0</v>
      </c>
      <c r="N284" s="37" t="s">
        <v>1383</v>
      </c>
      <c r="O284" s="25" t="s">
        <v>151</v>
      </c>
      <c r="P284" s="31">
        <v>140</v>
      </c>
      <c r="Q284" s="37" t="s">
        <v>1383</v>
      </c>
      <c r="R284" s="33" t="s">
        <v>1382</v>
      </c>
      <c r="S284" s="14"/>
    </row>
    <row r="285" s="3" customFormat="1" ht="228" spans="1:19">
      <c r="A285" s="33" t="s">
        <v>1384</v>
      </c>
      <c r="B285" s="32" t="s">
        <v>1385</v>
      </c>
      <c r="C285" s="13" t="s">
        <v>23</v>
      </c>
      <c r="D285" s="13" t="s">
        <v>270</v>
      </c>
      <c r="E285" s="13" t="s">
        <v>1135</v>
      </c>
      <c r="F285" s="14" t="s">
        <v>1038</v>
      </c>
      <c r="G285" s="14">
        <v>2024</v>
      </c>
      <c r="H285" s="13" t="s">
        <v>1386</v>
      </c>
      <c r="I285" s="14" t="s">
        <v>1387</v>
      </c>
      <c r="J285" s="31" t="s">
        <v>1388</v>
      </c>
      <c r="K285" s="26">
        <v>25</v>
      </c>
      <c r="L285" s="26">
        <v>25</v>
      </c>
      <c r="M285" s="26">
        <f t="shared" si="5"/>
        <v>0</v>
      </c>
      <c r="N285" s="37" t="s">
        <v>1389</v>
      </c>
      <c r="O285" s="25" t="s">
        <v>31</v>
      </c>
      <c r="P285" s="31">
        <v>108</v>
      </c>
      <c r="Q285" s="37" t="s">
        <v>1389</v>
      </c>
      <c r="R285" s="31" t="s">
        <v>1388</v>
      </c>
      <c r="S285" s="14"/>
    </row>
    <row r="286" s="3" customFormat="1" ht="180" spans="1:19">
      <c r="A286" s="33" t="s">
        <v>1390</v>
      </c>
      <c r="B286" s="32" t="s">
        <v>1391</v>
      </c>
      <c r="C286" s="13" t="s">
        <v>23</v>
      </c>
      <c r="D286" s="13" t="s">
        <v>270</v>
      </c>
      <c r="E286" s="13" t="s">
        <v>1135</v>
      </c>
      <c r="F286" s="14" t="s">
        <v>1038</v>
      </c>
      <c r="G286" s="14">
        <v>2024</v>
      </c>
      <c r="H286" s="13" t="s">
        <v>1392</v>
      </c>
      <c r="I286" s="14" t="s">
        <v>1393</v>
      </c>
      <c r="J286" s="31" t="s">
        <v>1376</v>
      </c>
      <c r="K286" s="26">
        <v>14</v>
      </c>
      <c r="L286" s="26">
        <v>14</v>
      </c>
      <c r="M286" s="26">
        <f t="shared" si="5"/>
        <v>0</v>
      </c>
      <c r="N286" s="37" t="s">
        <v>1394</v>
      </c>
      <c r="O286" s="25" t="s">
        <v>31</v>
      </c>
      <c r="P286" s="31">
        <v>144</v>
      </c>
      <c r="Q286" s="37" t="s">
        <v>1394</v>
      </c>
      <c r="R286" s="31" t="s">
        <v>1376</v>
      </c>
      <c r="S286" s="14"/>
    </row>
    <row r="287" s="3" customFormat="1" ht="192" spans="1:19">
      <c r="A287" s="33" t="s">
        <v>1395</v>
      </c>
      <c r="B287" s="32" t="s">
        <v>1396</v>
      </c>
      <c r="C287" s="13" t="s">
        <v>23</v>
      </c>
      <c r="D287" s="13" t="s">
        <v>388</v>
      </c>
      <c r="E287" s="13" t="s">
        <v>1171</v>
      </c>
      <c r="F287" s="14" t="s">
        <v>1038</v>
      </c>
      <c r="G287" s="14">
        <v>2024</v>
      </c>
      <c r="H287" s="13" t="s">
        <v>213</v>
      </c>
      <c r="I287" s="14" t="s">
        <v>1397</v>
      </c>
      <c r="J287" s="33"/>
      <c r="K287" s="26">
        <v>65</v>
      </c>
      <c r="L287" s="26">
        <v>29</v>
      </c>
      <c r="M287" s="26">
        <f t="shared" si="5"/>
        <v>36</v>
      </c>
      <c r="N287" s="37" t="s">
        <v>1398</v>
      </c>
      <c r="O287" s="25" t="s">
        <v>31</v>
      </c>
      <c r="P287" s="31">
        <v>130</v>
      </c>
      <c r="Q287" s="37" t="s">
        <v>1398</v>
      </c>
      <c r="R287" s="33"/>
      <c r="S287" s="14"/>
    </row>
    <row r="288" s="3" customFormat="1" ht="168" spans="1:19">
      <c r="A288" s="33" t="s">
        <v>1399</v>
      </c>
      <c r="B288" s="32" t="s">
        <v>1400</v>
      </c>
      <c r="C288" s="13" t="s">
        <v>23</v>
      </c>
      <c r="D288" s="13" t="s">
        <v>388</v>
      </c>
      <c r="E288" s="13" t="s">
        <v>1171</v>
      </c>
      <c r="F288" s="14" t="s">
        <v>1038</v>
      </c>
      <c r="G288" s="14">
        <v>2024</v>
      </c>
      <c r="H288" s="13" t="s">
        <v>240</v>
      </c>
      <c r="I288" s="14" t="s">
        <v>1401</v>
      </c>
      <c r="J288" s="31" t="s">
        <v>1402</v>
      </c>
      <c r="K288" s="26">
        <v>50</v>
      </c>
      <c r="L288" s="26">
        <v>50</v>
      </c>
      <c r="M288" s="26">
        <f t="shared" si="5"/>
        <v>0</v>
      </c>
      <c r="N288" s="37" t="s">
        <v>1403</v>
      </c>
      <c r="O288" s="25" t="s">
        <v>31</v>
      </c>
      <c r="P288" s="31">
        <v>65</v>
      </c>
      <c r="Q288" s="37" t="s">
        <v>1403</v>
      </c>
      <c r="R288" s="31" t="s">
        <v>1402</v>
      </c>
      <c r="S288" s="14"/>
    </row>
    <row r="289" s="3" customFormat="1" ht="168" spans="1:19">
      <c r="A289" s="33" t="s">
        <v>1404</v>
      </c>
      <c r="B289" s="32" t="s">
        <v>1405</v>
      </c>
      <c r="C289" s="13" t="s">
        <v>23</v>
      </c>
      <c r="D289" s="13" t="s">
        <v>388</v>
      </c>
      <c r="E289" s="13" t="s">
        <v>1171</v>
      </c>
      <c r="F289" s="14" t="s">
        <v>1038</v>
      </c>
      <c r="G289" s="14">
        <v>2024</v>
      </c>
      <c r="H289" s="13" t="s">
        <v>1406</v>
      </c>
      <c r="I289" s="14" t="s">
        <v>1407</v>
      </c>
      <c r="J289" s="33" t="s">
        <v>1408</v>
      </c>
      <c r="K289" s="26">
        <v>150</v>
      </c>
      <c r="L289" s="26">
        <v>60</v>
      </c>
      <c r="M289" s="26">
        <f t="shared" si="5"/>
        <v>90</v>
      </c>
      <c r="N289" s="37" t="s">
        <v>1409</v>
      </c>
      <c r="O289" s="25" t="s">
        <v>31</v>
      </c>
      <c r="P289" s="31">
        <v>80</v>
      </c>
      <c r="Q289" s="37" t="s">
        <v>1409</v>
      </c>
      <c r="R289" s="33" t="s">
        <v>1408</v>
      </c>
      <c r="S289" s="14"/>
    </row>
    <row r="290" s="3" customFormat="1" ht="60" spans="1:19">
      <c r="A290" s="33" t="s">
        <v>1410</v>
      </c>
      <c r="B290" s="32" t="s">
        <v>1411</v>
      </c>
      <c r="C290" s="13" t="s">
        <v>23</v>
      </c>
      <c r="D290" s="13" t="s">
        <v>24</v>
      </c>
      <c r="E290" s="13" t="s">
        <v>25</v>
      </c>
      <c r="F290" s="14" t="s">
        <v>1038</v>
      </c>
      <c r="G290" s="14">
        <v>2024</v>
      </c>
      <c r="H290" s="13" t="s">
        <v>240</v>
      </c>
      <c r="I290" s="14" t="s">
        <v>1412</v>
      </c>
      <c r="J290" s="33"/>
      <c r="K290" s="26">
        <v>49.73</v>
      </c>
      <c r="L290" s="26">
        <v>49.73</v>
      </c>
      <c r="M290" s="26">
        <f t="shared" si="5"/>
        <v>0</v>
      </c>
      <c r="N290" s="37" t="s">
        <v>1104</v>
      </c>
      <c r="O290" s="25" t="s">
        <v>31</v>
      </c>
      <c r="P290" s="31">
        <v>50</v>
      </c>
      <c r="Q290" s="37" t="s">
        <v>1104</v>
      </c>
      <c r="R290" s="33"/>
      <c r="S290" s="14"/>
    </row>
    <row r="291" s="3" customFormat="1" ht="168" spans="1:19">
      <c r="A291" s="33" t="s">
        <v>1413</v>
      </c>
      <c r="B291" s="32" t="s">
        <v>1414</v>
      </c>
      <c r="C291" s="13" t="s">
        <v>23</v>
      </c>
      <c r="D291" s="13" t="s">
        <v>24</v>
      </c>
      <c r="E291" s="13" t="s">
        <v>25</v>
      </c>
      <c r="F291" s="14" t="s">
        <v>1038</v>
      </c>
      <c r="G291" s="14">
        <v>2024</v>
      </c>
      <c r="H291" s="13" t="s">
        <v>960</v>
      </c>
      <c r="I291" s="14" t="s">
        <v>1415</v>
      </c>
      <c r="J291" s="31" t="s">
        <v>1416</v>
      </c>
      <c r="K291" s="26">
        <v>26.3</v>
      </c>
      <c r="L291" s="26">
        <v>11.8</v>
      </c>
      <c r="M291" s="26">
        <f t="shared" si="5"/>
        <v>14.5</v>
      </c>
      <c r="N291" s="37" t="s">
        <v>1417</v>
      </c>
      <c r="O291" s="25" t="s">
        <v>31</v>
      </c>
      <c r="P291" s="31">
        <v>45</v>
      </c>
      <c r="Q291" s="37" t="s">
        <v>1417</v>
      </c>
      <c r="R291" s="31" t="s">
        <v>1416</v>
      </c>
      <c r="S291" s="14"/>
    </row>
    <row r="292" s="3" customFormat="1" ht="60" spans="1:19">
      <c r="A292" s="33" t="s">
        <v>1418</v>
      </c>
      <c r="B292" s="32" t="s">
        <v>1419</v>
      </c>
      <c r="C292" s="13" t="s">
        <v>23</v>
      </c>
      <c r="D292" s="13" t="s">
        <v>24</v>
      </c>
      <c r="E292" s="13" t="s">
        <v>25</v>
      </c>
      <c r="F292" s="14" t="s">
        <v>1038</v>
      </c>
      <c r="G292" s="14">
        <v>2024</v>
      </c>
      <c r="H292" s="13" t="s">
        <v>565</v>
      </c>
      <c r="I292" s="14" t="s">
        <v>1335</v>
      </c>
      <c r="J292" s="33"/>
      <c r="K292" s="26">
        <v>45</v>
      </c>
      <c r="L292" s="26">
        <v>45</v>
      </c>
      <c r="M292" s="26">
        <f t="shared" si="5"/>
        <v>0</v>
      </c>
      <c r="N292" s="37" t="s">
        <v>1104</v>
      </c>
      <c r="O292" s="25" t="s">
        <v>31</v>
      </c>
      <c r="P292" s="31">
        <v>50</v>
      </c>
      <c r="Q292" s="37" t="s">
        <v>1104</v>
      </c>
      <c r="R292" s="33"/>
      <c r="S292" s="14"/>
    </row>
    <row r="293" s="3" customFormat="1" ht="120" spans="1:19">
      <c r="A293" s="33" t="s">
        <v>1420</v>
      </c>
      <c r="B293" s="32" t="s">
        <v>1421</v>
      </c>
      <c r="C293" s="13" t="s">
        <v>23</v>
      </c>
      <c r="D293" s="13" t="s">
        <v>24</v>
      </c>
      <c r="E293" s="13" t="s">
        <v>25</v>
      </c>
      <c r="F293" s="14" t="s">
        <v>1038</v>
      </c>
      <c r="G293" s="14">
        <v>2024</v>
      </c>
      <c r="H293" s="13" t="s">
        <v>536</v>
      </c>
      <c r="I293" s="14" t="s">
        <v>1422</v>
      </c>
      <c r="J293" s="33"/>
      <c r="K293" s="26">
        <v>24</v>
      </c>
      <c r="L293" s="26">
        <v>24</v>
      </c>
      <c r="M293" s="26">
        <f t="shared" si="5"/>
        <v>0</v>
      </c>
      <c r="N293" s="37" t="s">
        <v>1423</v>
      </c>
      <c r="O293" s="25" t="s">
        <v>31</v>
      </c>
      <c r="P293" s="31">
        <v>365</v>
      </c>
      <c r="Q293" s="37" t="s">
        <v>1423</v>
      </c>
      <c r="R293" s="33"/>
      <c r="S293" s="14"/>
    </row>
    <row r="294" s="3" customFormat="1" ht="132" spans="1:19">
      <c r="A294" s="33" t="s">
        <v>1424</v>
      </c>
      <c r="B294" s="32" t="s">
        <v>1425</v>
      </c>
      <c r="C294" s="13" t="s">
        <v>23</v>
      </c>
      <c r="D294" s="13" t="s">
        <v>24</v>
      </c>
      <c r="E294" s="13" t="s">
        <v>25</v>
      </c>
      <c r="F294" s="14" t="s">
        <v>1038</v>
      </c>
      <c r="G294" s="14">
        <v>2024</v>
      </c>
      <c r="H294" s="13" t="s">
        <v>1426</v>
      </c>
      <c r="I294" s="14" t="s">
        <v>1427</v>
      </c>
      <c r="J294" s="31"/>
      <c r="K294" s="26">
        <v>20</v>
      </c>
      <c r="L294" s="26">
        <v>20</v>
      </c>
      <c r="M294" s="26">
        <f t="shared" si="5"/>
        <v>0</v>
      </c>
      <c r="N294" s="37" t="s">
        <v>1428</v>
      </c>
      <c r="O294" s="25" t="s">
        <v>31</v>
      </c>
      <c r="P294" s="31">
        <v>90</v>
      </c>
      <c r="Q294" s="37" t="s">
        <v>1428</v>
      </c>
      <c r="R294" s="31"/>
      <c r="S294" s="14"/>
    </row>
    <row r="295" s="3" customFormat="1" ht="144" spans="1:19">
      <c r="A295" s="33" t="s">
        <v>1429</v>
      </c>
      <c r="B295" s="32" t="s">
        <v>1430</v>
      </c>
      <c r="C295" s="13" t="s">
        <v>23</v>
      </c>
      <c r="D295" s="13" t="s">
        <v>24</v>
      </c>
      <c r="E295" s="13" t="s">
        <v>25</v>
      </c>
      <c r="F295" s="14" t="s">
        <v>1038</v>
      </c>
      <c r="G295" s="14">
        <v>2024</v>
      </c>
      <c r="H295" s="13" t="s">
        <v>1380</v>
      </c>
      <c r="I295" s="14" t="s">
        <v>1431</v>
      </c>
      <c r="J295" s="33"/>
      <c r="K295" s="26">
        <v>77</v>
      </c>
      <c r="L295" s="26">
        <v>77</v>
      </c>
      <c r="M295" s="26">
        <f t="shared" si="5"/>
        <v>0</v>
      </c>
      <c r="N295" s="37" t="s">
        <v>1432</v>
      </c>
      <c r="O295" s="25" t="s">
        <v>31</v>
      </c>
      <c r="P295" s="31">
        <v>240</v>
      </c>
      <c r="Q295" s="37" t="s">
        <v>1432</v>
      </c>
      <c r="R295" s="33"/>
      <c r="S295" s="14"/>
    </row>
    <row r="296" s="3" customFormat="1" ht="60" spans="1:19">
      <c r="A296" s="33" t="s">
        <v>1433</v>
      </c>
      <c r="B296" s="32" t="s">
        <v>1434</v>
      </c>
      <c r="C296" s="13" t="s">
        <v>23</v>
      </c>
      <c r="D296" s="13" t="s">
        <v>24</v>
      </c>
      <c r="E296" s="13" t="s">
        <v>25</v>
      </c>
      <c r="F296" s="14" t="s">
        <v>1038</v>
      </c>
      <c r="G296" s="14">
        <v>2024</v>
      </c>
      <c r="H296" s="13" t="s">
        <v>1392</v>
      </c>
      <c r="I296" s="14" t="s">
        <v>1435</v>
      </c>
      <c r="J296" s="33"/>
      <c r="K296" s="26">
        <v>37.82</v>
      </c>
      <c r="L296" s="26">
        <v>37.82</v>
      </c>
      <c r="M296" s="26">
        <f t="shared" si="5"/>
        <v>0</v>
      </c>
      <c r="N296" s="37" t="s">
        <v>1104</v>
      </c>
      <c r="O296" s="25" t="s">
        <v>31</v>
      </c>
      <c r="P296" s="31">
        <v>87</v>
      </c>
      <c r="Q296" s="37" t="s">
        <v>1104</v>
      </c>
      <c r="R296" s="33"/>
      <c r="S296" s="14"/>
    </row>
    <row r="297" s="3" customFormat="1" ht="216" spans="1:19">
      <c r="A297" s="33" t="s">
        <v>1436</v>
      </c>
      <c r="B297" s="32" t="s">
        <v>1437</v>
      </c>
      <c r="C297" s="13" t="s">
        <v>23</v>
      </c>
      <c r="D297" s="13" t="s">
        <v>1123</v>
      </c>
      <c r="E297" s="13" t="s">
        <v>1123</v>
      </c>
      <c r="F297" s="14" t="s">
        <v>1038</v>
      </c>
      <c r="G297" s="14">
        <v>2024</v>
      </c>
      <c r="H297" s="13" t="s">
        <v>1348</v>
      </c>
      <c r="I297" s="14" t="s">
        <v>1438</v>
      </c>
      <c r="J297" s="31" t="s">
        <v>1439</v>
      </c>
      <c r="K297" s="26">
        <v>150</v>
      </c>
      <c r="L297" s="26">
        <v>150</v>
      </c>
      <c r="M297" s="26">
        <f t="shared" si="5"/>
        <v>0</v>
      </c>
      <c r="N297" s="37" t="s">
        <v>1440</v>
      </c>
      <c r="O297" s="25" t="s">
        <v>151</v>
      </c>
      <c r="P297" s="31">
        <v>178</v>
      </c>
      <c r="Q297" s="37" t="s">
        <v>1440</v>
      </c>
      <c r="R297" s="31" t="s">
        <v>1439</v>
      </c>
      <c r="S297" s="14"/>
    </row>
    <row r="298" s="3" customFormat="1" ht="204" spans="1:19">
      <c r="A298" s="33" t="s">
        <v>1441</v>
      </c>
      <c r="B298" s="32" t="s">
        <v>1442</v>
      </c>
      <c r="C298" s="13" t="s">
        <v>23</v>
      </c>
      <c r="D298" s="13" t="s">
        <v>1123</v>
      </c>
      <c r="E298" s="13" t="s">
        <v>1123</v>
      </c>
      <c r="F298" s="14" t="s">
        <v>1038</v>
      </c>
      <c r="G298" s="14">
        <v>2024</v>
      </c>
      <c r="H298" s="13" t="s">
        <v>536</v>
      </c>
      <c r="I298" s="14" t="s">
        <v>1443</v>
      </c>
      <c r="J298" s="31" t="s">
        <v>1444</v>
      </c>
      <c r="K298" s="26">
        <v>150</v>
      </c>
      <c r="L298" s="26">
        <v>150</v>
      </c>
      <c r="M298" s="26">
        <f t="shared" si="5"/>
        <v>0</v>
      </c>
      <c r="N298" s="37" t="s">
        <v>1445</v>
      </c>
      <c r="O298" s="25" t="s">
        <v>151</v>
      </c>
      <c r="P298" s="31">
        <v>286</v>
      </c>
      <c r="Q298" s="37" t="s">
        <v>1445</v>
      </c>
      <c r="R298" s="31" t="s">
        <v>1444</v>
      </c>
      <c r="S298" s="14"/>
    </row>
    <row r="299" s="3" customFormat="1" ht="180" spans="1:19">
      <c r="A299" s="33" t="s">
        <v>1446</v>
      </c>
      <c r="B299" s="32" t="s">
        <v>1447</v>
      </c>
      <c r="C299" s="13" t="s">
        <v>23</v>
      </c>
      <c r="D299" s="13" t="s">
        <v>270</v>
      </c>
      <c r="E299" s="13" t="s">
        <v>271</v>
      </c>
      <c r="F299" s="14" t="s">
        <v>1038</v>
      </c>
      <c r="G299" s="14">
        <v>2024</v>
      </c>
      <c r="H299" s="13" t="s">
        <v>887</v>
      </c>
      <c r="I299" s="14" t="s">
        <v>1448</v>
      </c>
      <c r="J299" s="33" t="s">
        <v>1449</v>
      </c>
      <c r="K299" s="26">
        <v>25</v>
      </c>
      <c r="L299" s="26">
        <v>25</v>
      </c>
      <c r="M299" s="26">
        <f t="shared" si="5"/>
        <v>0</v>
      </c>
      <c r="N299" s="37" t="s">
        <v>1450</v>
      </c>
      <c r="O299" s="25" t="s">
        <v>31</v>
      </c>
      <c r="P299" s="31">
        <v>253</v>
      </c>
      <c r="Q299" s="37" t="s">
        <v>1450</v>
      </c>
      <c r="R299" s="33" t="s">
        <v>1449</v>
      </c>
      <c r="S299" s="14"/>
    </row>
    <row r="300" s="3" customFormat="1" ht="84" spans="1:19">
      <c r="A300" s="33" t="s">
        <v>1451</v>
      </c>
      <c r="B300" s="32" t="s">
        <v>1452</v>
      </c>
      <c r="C300" s="13" t="s">
        <v>23</v>
      </c>
      <c r="D300" s="13" t="s">
        <v>270</v>
      </c>
      <c r="E300" s="13" t="s">
        <v>271</v>
      </c>
      <c r="F300" s="14" t="s">
        <v>1038</v>
      </c>
      <c r="G300" s="14">
        <v>2024</v>
      </c>
      <c r="H300" s="13" t="s">
        <v>1453</v>
      </c>
      <c r="I300" s="14" t="s">
        <v>1454</v>
      </c>
      <c r="J300" s="33" t="s">
        <v>1455</v>
      </c>
      <c r="K300" s="26">
        <v>13</v>
      </c>
      <c r="L300" s="26">
        <v>13</v>
      </c>
      <c r="M300" s="26">
        <f t="shared" si="5"/>
        <v>0</v>
      </c>
      <c r="N300" s="37" t="s">
        <v>1456</v>
      </c>
      <c r="O300" s="25" t="s">
        <v>31</v>
      </c>
      <c r="P300" s="31">
        <v>157</v>
      </c>
      <c r="Q300" s="37" t="s">
        <v>1456</v>
      </c>
      <c r="R300" s="33" t="s">
        <v>1455</v>
      </c>
      <c r="S300" s="14"/>
    </row>
    <row r="301" s="3" customFormat="1" ht="60" spans="1:19">
      <c r="A301" s="33" t="s">
        <v>1457</v>
      </c>
      <c r="B301" s="32" t="s">
        <v>1458</v>
      </c>
      <c r="C301" s="13" t="s">
        <v>23</v>
      </c>
      <c r="D301" s="13" t="s">
        <v>24</v>
      </c>
      <c r="E301" s="13" t="s">
        <v>25</v>
      </c>
      <c r="F301" s="14" t="s">
        <v>1038</v>
      </c>
      <c r="G301" s="14">
        <v>2024</v>
      </c>
      <c r="H301" s="13" t="s">
        <v>887</v>
      </c>
      <c r="I301" s="14" t="s">
        <v>1103</v>
      </c>
      <c r="J301" s="33"/>
      <c r="K301" s="26">
        <v>58.37</v>
      </c>
      <c r="L301" s="26">
        <v>58.37</v>
      </c>
      <c r="M301" s="26">
        <f t="shared" si="5"/>
        <v>0</v>
      </c>
      <c r="N301" s="37" t="s">
        <v>1104</v>
      </c>
      <c r="O301" s="25" t="s">
        <v>31</v>
      </c>
      <c r="P301" s="31">
        <v>245</v>
      </c>
      <c r="Q301" s="37" t="s">
        <v>1104</v>
      </c>
      <c r="R301" s="33"/>
      <c r="S301" s="14"/>
    </row>
    <row r="302" s="3" customFormat="1" ht="120" spans="1:19">
      <c r="A302" s="33" t="s">
        <v>1459</v>
      </c>
      <c r="B302" s="32" t="s">
        <v>1460</v>
      </c>
      <c r="C302" s="13" t="s">
        <v>23</v>
      </c>
      <c r="D302" s="13" t="s">
        <v>1123</v>
      </c>
      <c r="E302" s="13" t="s">
        <v>1123</v>
      </c>
      <c r="F302" s="14" t="s">
        <v>1038</v>
      </c>
      <c r="G302" s="14">
        <v>2024</v>
      </c>
      <c r="H302" s="13" t="s">
        <v>887</v>
      </c>
      <c r="I302" s="14" t="s">
        <v>1461</v>
      </c>
      <c r="J302" s="31" t="s">
        <v>1462</v>
      </c>
      <c r="K302" s="26">
        <v>150</v>
      </c>
      <c r="L302" s="26">
        <v>150</v>
      </c>
      <c r="M302" s="26">
        <f t="shared" si="5"/>
        <v>0</v>
      </c>
      <c r="N302" s="37" t="s">
        <v>1463</v>
      </c>
      <c r="O302" s="25" t="s">
        <v>151</v>
      </c>
      <c r="P302" s="31">
        <v>376</v>
      </c>
      <c r="Q302" s="37" t="s">
        <v>1463</v>
      </c>
      <c r="R302" s="31" t="s">
        <v>1462</v>
      </c>
      <c r="S302" s="14"/>
    </row>
    <row r="303" s="3" customFormat="1" ht="120" spans="1:19">
      <c r="A303" s="33" t="s">
        <v>1464</v>
      </c>
      <c r="B303" s="32" t="s">
        <v>1465</v>
      </c>
      <c r="C303" s="13" t="s">
        <v>23</v>
      </c>
      <c r="D303" s="13" t="s">
        <v>388</v>
      </c>
      <c r="E303" s="13" t="s">
        <v>1171</v>
      </c>
      <c r="F303" s="14" t="s">
        <v>1038</v>
      </c>
      <c r="G303" s="14">
        <v>2024</v>
      </c>
      <c r="H303" s="13" t="s">
        <v>1466</v>
      </c>
      <c r="I303" s="14" t="s">
        <v>1467</v>
      </c>
      <c r="J303" s="33" t="s">
        <v>1359</v>
      </c>
      <c r="K303" s="26">
        <v>13.5</v>
      </c>
      <c r="L303" s="26">
        <v>13.5</v>
      </c>
      <c r="M303" s="26">
        <f t="shared" si="5"/>
        <v>0</v>
      </c>
      <c r="N303" s="41" t="s">
        <v>1468</v>
      </c>
      <c r="O303" s="25" t="s">
        <v>31</v>
      </c>
      <c r="P303" s="31">
        <v>125</v>
      </c>
      <c r="Q303" s="41" t="s">
        <v>1468</v>
      </c>
      <c r="R303" s="33" t="s">
        <v>1359</v>
      </c>
      <c r="S303" s="14"/>
    </row>
    <row r="304" s="3" customFormat="1" ht="120" spans="1:19">
      <c r="A304" s="33" t="s">
        <v>1469</v>
      </c>
      <c r="B304" s="32" t="s">
        <v>1470</v>
      </c>
      <c r="C304" s="13" t="s">
        <v>23</v>
      </c>
      <c r="D304" s="13" t="s">
        <v>24</v>
      </c>
      <c r="E304" s="13" t="s">
        <v>25</v>
      </c>
      <c r="F304" s="14" t="s">
        <v>1038</v>
      </c>
      <c r="G304" s="14">
        <v>2024</v>
      </c>
      <c r="H304" s="13" t="s">
        <v>1471</v>
      </c>
      <c r="I304" s="14" t="s">
        <v>1472</v>
      </c>
      <c r="J304" s="31" t="s">
        <v>1473</v>
      </c>
      <c r="K304" s="26">
        <v>37.4</v>
      </c>
      <c r="L304" s="26">
        <v>30.6</v>
      </c>
      <c r="M304" s="26">
        <f t="shared" si="5"/>
        <v>6.8</v>
      </c>
      <c r="N304" s="37" t="s">
        <v>1474</v>
      </c>
      <c r="O304" s="25" t="s">
        <v>31</v>
      </c>
      <c r="P304" s="31">
        <v>35</v>
      </c>
      <c r="Q304" s="37" t="s">
        <v>1474</v>
      </c>
      <c r="R304" s="31" t="s">
        <v>1473</v>
      </c>
      <c r="S304" s="14"/>
    </row>
    <row r="305" s="3" customFormat="1" ht="60" spans="1:19">
      <c r="A305" s="33" t="s">
        <v>1475</v>
      </c>
      <c r="B305" s="32" t="s">
        <v>1476</v>
      </c>
      <c r="C305" s="13" t="s">
        <v>23</v>
      </c>
      <c r="D305" s="13" t="s">
        <v>24</v>
      </c>
      <c r="E305" s="13" t="s">
        <v>25</v>
      </c>
      <c r="F305" s="14" t="s">
        <v>1038</v>
      </c>
      <c r="G305" s="14">
        <v>2024</v>
      </c>
      <c r="H305" s="13" t="s">
        <v>344</v>
      </c>
      <c r="I305" s="14" t="s">
        <v>1103</v>
      </c>
      <c r="J305" s="33"/>
      <c r="K305" s="26">
        <v>30.99</v>
      </c>
      <c r="L305" s="26">
        <v>30.99</v>
      </c>
      <c r="M305" s="26">
        <f t="shared" si="5"/>
        <v>0</v>
      </c>
      <c r="N305" s="37" t="s">
        <v>1104</v>
      </c>
      <c r="O305" s="25" t="s">
        <v>31</v>
      </c>
      <c r="P305" s="31">
        <v>24</v>
      </c>
      <c r="Q305" s="37" t="s">
        <v>1104</v>
      </c>
      <c r="R305" s="33"/>
      <c r="S305" s="14"/>
    </row>
    <row r="306" s="3" customFormat="1" ht="60" spans="1:19">
      <c r="A306" s="33" t="s">
        <v>1477</v>
      </c>
      <c r="B306" s="32" t="s">
        <v>1478</v>
      </c>
      <c r="C306" s="13" t="s">
        <v>23</v>
      </c>
      <c r="D306" s="13" t="s">
        <v>24</v>
      </c>
      <c r="E306" s="13" t="s">
        <v>25</v>
      </c>
      <c r="F306" s="14" t="s">
        <v>1038</v>
      </c>
      <c r="G306" s="14">
        <v>2024</v>
      </c>
      <c r="H306" s="13" t="s">
        <v>73</v>
      </c>
      <c r="I306" s="14" t="s">
        <v>1280</v>
      </c>
      <c r="J306" s="33"/>
      <c r="K306" s="26">
        <v>70</v>
      </c>
      <c r="L306" s="26">
        <v>70</v>
      </c>
      <c r="M306" s="26">
        <f t="shared" si="5"/>
        <v>0</v>
      </c>
      <c r="N306" s="37" t="s">
        <v>1104</v>
      </c>
      <c r="O306" s="25" t="s">
        <v>31</v>
      </c>
      <c r="P306" s="31">
        <v>66</v>
      </c>
      <c r="Q306" s="37" t="s">
        <v>1104</v>
      </c>
      <c r="R306" s="33"/>
      <c r="S306" s="14"/>
    </row>
    <row r="307" s="3" customFormat="1" ht="60" spans="1:19">
      <c r="A307" s="33" t="s">
        <v>1479</v>
      </c>
      <c r="B307" s="32" t="s">
        <v>1480</v>
      </c>
      <c r="C307" s="13" t="s">
        <v>23</v>
      </c>
      <c r="D307" s="13" t="s">
        <v>24</v>
      </c>
      <c r="E307" s="13" t="s">
        <v>25</v>
      </c>
      <c r="F307" s="14" t="s">
        <v>1038</v>
      </c>
      <c r="G307" s="14">
        <v>2024</v>
      </c>
      <c r="H307" s="13" t="s">
        <v>1471</v>
      </c>
      <c r="I307" s="14" t="s">
        <v>1481</v>
      </c>
      <c r="J307" s="33"/>
      <c r="K307" s="26">
        <v>21.66</v>
      </c>
      <c r="L307" s="26">
        <v>21.66</v>
      </c>
      <c r="M307" s="26">
        <f t="shared" si="5"/>
        <v>0</v>
      </c>
      <c r="N307" s="37" t="s">
        <v>1104</v>
      </c>
      <c r="O307" s="25" t="s">
        <v>31</v>
      </c>
      <c r="P307" s="31">
        <v>24</v>
      </c>
      <c r="Q307" s="37" t="s">
        <v>1104</v>
      </c>
      <c r="R307" s="33"/>
      <c r="S307" s="14"/>
    </row>
    <row r="308" s="3" customFormat="1" ht="60" spans="1:19">
      <c r="A308" s="33" t="s">
        <v>1482</v>
      </c>
      <c r="B308" s="32" t="s">
        <v>1483</v>
      </c>
      <c r="C308" s="13" t="s">
        <v>23</v>
      </c>
      <c r="D308" s="13" t="s">
        <v>24</v>
      </c>
      <c r="E308" s="13" t="s">
        <v>25</v>
      </c>
      <c r="F308" s="14" t="s">
        <v>1038</v>
      </c>
      <c r="G308" s="14">
        <v>2024</v>
      </c>
      <c r="H308" s="13" t="s">
        <v>1484</v>
      </c>
      <c r="I308" s="14" t="s">
        <v>1103</v>
      </c>
      <c r="J308" s="33"/>
      <c r="K308" s="26">
        <v>35.41</v>
      </c>
      <c r="L308" s="26">
        <v>35.41</v>
      </c>
      <c r="M308" s="26">
        <f t="shared" si="5"/>
        <v>0</v>
      </c>
      <c r="N308" s="37" t="s">
        <v>1104</v>
      </c>
      <c r="O308" s="25" t="s">
        <v>31</v>
      </c>
      <c r="P308" s="31">
        <v>25</v>
      </c>
      <c r="Q308" s="37" t="s">
        <v>1104</v>
      </c>
      <c r="R308" s="33"/>
      <c r="S308" s="14"/>
    </row>
    <row r="309" s="3" customFormat="1" ht="132" spans="1:19">
      <c r="A309" s="33" t="s">
        <v>1485</v>
      </c>
      <c r="B309" s="32" t="s">
        <v>1486</v>
      </c>
      <c r="C309" s="13" t="s">
        <v>23</v>
      </c>
      <c r="D309" s="13" t="s">
        <v>24</v>
      </c>
      <c r="E309" s="13" t="s">
        <v>25</v>
      </c>
      <c r="F309" s="14" t="s">
        <v>1038</v>
      </c>
      <c r="G309" s="14">
        <v>2024</v>
      </c>
      <c r="H309" s="13" t="s">
        <v>772</v>
      </c>
      <c r="I309" s="14" t="s">
        <v>1487</v>
      </c>
      <c r="J309" s="33"/>
      <c r="K309" s="26">
        <v>48</v>
      </c>
      <c r="L309" s="26">
        <v>48</v>
      </c>
      <c r="M309" s="26">
        <f t="shared" si="5"/>
        <v>0</v>
      </c>
      <c r="N309" s="37" t="s">
        <v>1488</v>
      </c>
      <c r="O309" s="25" t="s">
        <v>31</v>
      </c>
      <c r="P309" s="31">
        <v>45</v>
      </c>
      <c r="Q309" s="37" t="s">
        <v>1488</v>
      </c>
      <c r="R309" s="33"/>
      <c r="S309" s="14"/>
    </row>
    <row r="310" s="3" customFormat="1" ht="132" spans="1:19">
      <c r="A310" s="33" t="s">
        <v>1489</v>
      </c>
      <c r="B310" s="32" t="s">
        <v>1490</v>
      </c>
      <c r="C310" s="13" t="s">
        <v>23</v>
      </c>
      <c r="D310" s="13" t="s">
        <v>283</v>
      </c>
      <c r="E310" s="13" t="s">
        <v>442</v>
      </c>
      <c r="F310" s="14" t="s">
        <v>1038</v>
      </c>
      <c r="G310" s="14">
        <v>2024</v>
      </c>
      <c r="H310" s="13" t="s">
        <v>1491</v>
      </c>
      <c r="I310" s="14" t="s">
        <v>1492</v>
      </c>
      <c r="J310" s="33" t="s">
        <v>1493</v>
      </c>
      <c r="K310" s="26">
        <v>40</v>
      </c>
      <c r="L310" s="26">
        <v>40</v>
      </c>
      <c r="M310" s="26">
        <f t="shared" si="5"/>
        <v>0</v>
      </c>
      <c r="N310" s="37" t="s">
        <v>1494</v>
      </c>
      <c r="O310" s="25" t="s">
        <v>31</v>
      </c>
      <c r="P310" s="31">
        <v>26</v>
      </c>
      <c r="Q310" s="37" t="s">
        <v>1494</v>
      </c>
      <c r="R310" s="33" t="s">
        <v>1493</v>
      </c>
      <c r="S310" s="14"/>
    </row>
    <row r="311" s="3" customFormat="1" ht="216" spans="1:19">
      <c r="A311" s="33" t="s">
        <v>1495</v>
      </c>
      <c r="B311" s="32" t="s">
        <v>1496</v>
      </c>
      <c r="C311" s="13" t="s">
        <v>23</v>
      </c>
      <c r="D311" s="13" t="s">
        <v>1123</v>
      </c>
      <c r="E311" s="13" t="s">
        <v>1123</v>
      </c>
      <c r="F311" s="14" t="s">
        <v>1038</v>
      </c>
      <c r="G311" s="14">
        <v>2024</v>
      </c>
      <c r="H311" s="13" t="s">
        <v>344</v>
      </c>
      <c r="I311" s="14" t="s">
        <v>1497</v>
      </c>
      <c r="J311" s="31" t="s">
        <v>1498</v>
      </c>
      <c r="K311" s="26">
        <v>150</v>
      </c>
      <c r="L311" s="26">
        <v>150</v>
      </c>
      <c r="M311" s="26">
        <f t="shared" si="5"/>
        <v>0</v>
      </c>
      <c r="N311" s="37" t="s">
        <v>1499</v>
      </c>
      <c r="O311" s="25" t="s">
        <v>151</v>
      </c>
      <c r="P311" s="31">
        <v>235</v>
      </c>
      <c r="Q311" s="37" t="s">
        <v>1499</v>
      </c>
      <c r="R311" s="31" t="s">
        <v>1498</v>
      </c>
      <c r="S311" s="14"/>
    </row>
    <row r="312" s="3" customFormat="1" ht="60" spans="1:19">
      <c r="A312" s="33" t="s">
        <v>1500</v>
      </c>
      <c r="B312" s="32" t="s">
        <v>1501</v>
      </c>
      <c r="C312" s="13" t="s">
        <v>23</v>
      </c>
      <c r="D312" s="13" t="s">
        <v>24</v>
      </c>
      <c r="E312" s="13" t="s">
        <v>25</v>
      </c>
      <c r="F312" s="14" t="s">
        <v>1038</v>
      </c>
      <c r="G312" s="14">
        <v>2024</v>
      </c>
      <c r="H312" s="13" t="s">
        <v>338</v>
      </c>
      <c r="I312" s="14" t="s">
        <v>1502</v>
      </c>
      <c r="J312" s="33"/>
      <c r="K312" s="26">
        <v>13</v>
      </c>
      <c r="L312" s="26">
        <v>13</v>
      </c>
      <c r="M312" s="26">
        <f t="shared" si="5"/>
        <v>0</v>
      </c>
      <c r="N312" s="37" t="s">
        <v>1104</v>
      </c>
      <c r="O312" s="25" t="s">
        <v>31</v>
      </c>
      <c r="P312" s="31">
        <v>50</v>
      </c>
      <c r="Q312" s="37" t="s">
        <v>1104</v>
      </c>
      <c r="R312" s="33"/>
      <c r="S312" s="14"/>
    </row>
    <row r="313" s="3" customFormat="1" ht="60" spans="1:19">
      <c r="A313" s="33" t="s">
        <v>1503</v>
      </c>
      <c r="B313" s="32" t="s">
        <v>1504</v>
      </c>
      <c r="C313" s="13" t="s">
        <v>23</v>
      </c>
      <c r="D313" s="13" t="s">
        <v>24</v>
      </c>
      <c r="E313" s="13" t="s">
        <v>25</v>
      </c>
      <c r="F313" s="14" t="s">
        <v>1038</v>
      </c>
      <c r="G313" s="14">
        <v>2024</v>
      </c>
      <c r="H313" s="13" t="s">
        <v>1505</v>
      </c>
      <c r="I313" s="14" t="s">
        <v>1103</v>
      </c>
      <c r="J313" s="33"/>
      <c r="K313" s="26">
        <v>27.81</v>
      </c>
      <c r="L313" s="26">
        <v>27.81</v>
      </c>
      <c r="M313" s="26">
        <f t="shared" si="5"/>
        <v>0</v>
      </c>
      <c r="N313" s="37" t="s">
        <v>1104</v>
      </c>
      <c r="O313" s="25" t="s">
        <v>31</v>
      </c>
      <c r="P313" s="31">
        <v>50</v>
      </c>
      <c r="Q313" s="37" t="s">
        <v>1104</v>
      </c>
      <c r="R313" s="33"/>
      <c r="S313" s="14"/>
    </row>
    <row r="314" s="3" customFormat="1" ht="192" spans="1:19">
      <c r="A314" s="33" t="s">
        <v>1506</v>
      </c>
      <c r="B314" s="32" t="s">
        <v>1507</v>
      </c>
      <c r="C314" s="13" t="s">
        <v>23</v>
      </c>
      <c r="D314" s="13" t="s">
        <v>270</v>
      </c>
      <c r="E314" s="13" t="s">
        <v>271</v>
      </c>
      <c r="F314" s="14" t="s">
        <v>1038</v>
      </c>
      <c r="G314" s="14">
        <v>2024</v>
      </c>
      <c r="H314" s="13" t="s">
        <v>159</v>
      </c>
      <c r="I314" s="14" t="s">
        <v>1508</v>
      </c>
      <c r="J314" s="31" t="s">
        <v>1509</v>
      </c>
      <c r="K314" s="26">
        <v>20</v>
      </c>
      <c r="L314" s="26">
        <v>20</v>
      </c>
      <c r="M314" s="26">
        <f t="shared" si="5"/>
        <v>0</v>
      </c>
      <c r="N314" s="37" t="s">
        <v>1510</v>
      </c>
      <c r="O314" s="25" t="s">
        <v>31</v>
      </c>
      <c r="P314" s="31">
        <v>46</v>
      </c>
      <c r="Q314" s="37" t="s">
        <v>1510</v>
      </c>
      <c r="R314" s="31" t="s">
        <v>1509</v>
      </c>
      <c r="S314" s="14"/>
    </row>
    <row r="315" s="3" customFormat="1" ht="264" spans="1:19">
      <c r="A315" s="33" t="s">
        <v>1511</v>
      </c>
      <c r="B315" s="32" t="s">
        <v>1512</v>
      </c>
      <c r="C315" s="13" t="s">
        <v>23</v>
      </c>
      <c r="D315" s="13" t="s">
        <v>270</v>
      </c>
      <c r="E315" s="13" t="s">
        <v>271</v>
      </c>
      <c r="F315" s="14" t="s">
        <v>1038</v>
      </c>
      <c r="G315" s="14">
        <v>2024</v>
      </c>
      <c r="H315" s="13" t="s">
        <v>1513</v>
      </c>
      <c r="I315" s="14" t="s">
        <v>1514</v>
      </c>
      <c r="J315" s="33" t="s">
        <v>1515</v>
      </c>
      <c r="K315" s="26">
        <v>330.25</v>
      </c>
      <c r="L315" s="26">
        <v>330.25</v>
      </c>
      <c r="M315" s="26">
        <f t="shared" si="5"/>
        <v>0</v>
      </c>
      <c r="N315" s="37" t="s">
        <v>1516</v>
      </c>
      <c r="O315" s="25" t="s">
        <v>151</v>
      </c>
      <c r="P315" s="31">
        <v>90</v>
      </c>
      <c r="Q315" s="37" t="s">
        <v>1516</v>
      </c>
      <c r="R315" s="33" t="s">
        <v>1515</v>
      </c>
      <c r="S315" s="14"/>
    </row>
    <row r="316" s="3" customFormat="1" ht="300" spans="1:19">
      <c r="A316" s="33" t="s">
        <v>1517</v>
      </c>
      <c r="B316" s="32" t="s">
        <v>1518</v>
      </c>
      <c r="C316" s="13" t="s">
        <v>23</v>
      </c>
      <c r="D316" s="13" t="s">
        <v>270</v>
      </c>
      <c r="E316" s="13" t="s">
        <v>271</v>
      </c>
      <c r="F316" s="14" t="s">
        <v>1038</v>
      </c>
      <c r="G316" s="14">
        <v>2024</v>
      </c>
      <c r="H316" s="13" t="s">
        <v>147</v>
      </c>
      <c r="I316" s="14" t="s">
        <v>1519</v>
      </c>
      <c r="J316" s="33" t="s">
        <v>1520</v>
      </c>
      <c r="K316" s="26">
        <v>19.5</v>
      </c>
      <c r="L316" s="26">
        <v>19.5</v>
      </c>
      <c r="M316" s="26">
        <f t="shared" si="5"/>
        <v>0</v>
      </c>
      <c r="N316" s="37" t="s">
        <v>1521</v>
      </c>
      <c r="O316" s="25" t="s">
        <v>31</v>
      </c>
      <c r="P316" s="31">
        <v>20</v>
      </c>
      <c r="Q316" s="37" t="s">
        <v>1521</v>
      </c>
      <c r="R316" s="33" t="s">
        <v>1520</v>
      </c>
      <c r="S316" s="14"/>
    </row>
    <row r="317" s="3" customFormat="1" ht="168" spans="1:19">
      <c r="A317" s="33" t="s">
        <v>1522</v>
      </c>
      <c r="B317" s="32" t="s">
        <v>1523</v>
      </c>
      <c r="C317" s="13" t="s">
        <v>23</v>
      </c>
      <c r="D317" s="13" t="s">
        <v>270</v>
      </c>
      <c r="E317" s="13" t="s">
        <v>1003</v>
      </c>
      <c r="F317" s="14" t="s">
        <v>1038</v>
      </c>
      <c r="G317" s="14">
        <v>2024</v>
      </c>
      <c r="H317" s="13" t="s">
        <v>136</v>
      </c>
      <c r="I317" s="14" t="s">
        <v>1524</v>
      </c>
      <c r="J317" s="33" t="s">
        <v>1525</v>
      </c>
      <c r="K317" s="26">
        <v>55.8</v>
      </c>
      <c r="L317" s="26">
        <v>22.32</v>
      </c>
      <c r="M317" s="26">
        <f t="shared" si="5"/>
        <v>33.48</v>
      </c>
      <c r="N317" s="37" t="s">
        <v>1526</v>
      </c>
      <c r="O317" s="25" t="s">
        <v>31</v>
      </c>
      <c r="P317" s="31">
        <v>46</v>
      </c>
      <c r="Q317" s="37" t="s">
        <v>1526</v>
      </c>
      <c r="R317" s="33" t="s">
        <v>1525</v>
      </c>
      <c r="S317" s="14"/>
    </row>
    <row r="318" s="3" customFormat="1" ht="240" spans="1:19">
      <c r="A318" s="33" t="s">
        <v>1527</v>
      </c>
      <c r="B318" s="32" t="s">
        <v>1528</v>
      </c>
      <c r="C318" s="13" t="s">
        <v>23</v>
      </c>
      <c r="D318" s="13" t="s">
        <v>270</v>
      </c>
      <c r="E318" s="13" t="s">
        <v>1003</v>
      </c>
      <c r="F318" s="14" t="s">
        <v>1038</v>
      </c>
      <c r="G318" s="14">
        <v>2024</v>
      </c>
      <c r="H318" s="13" t="s">
        <v>1529</v>
      </c>
      <c r="I318" s="14" t="s">
        <v>1530</v>
      </c>
      <c r="J318" s="31" t="s">
        <v>1531</v>
      </c>
      <c r="K318" s="26">
        <v>22</v>
      </c>
      <c r="L318" s="26">
        <v>22</v>
      </c>
      <c r="M318" s="26">
        <f t="shared" si="5"/>
        <v>0</v>
      </c>
      <c r="N318" s="37" t="s">
        <v>1532</v>
      </c>
      <c r="O318" s="25" t="s">
        <v>31</v>
      </c>
      <c r="P318" s="31">
        <v>110</v>
      </c>
      <c r="Q318" s="37" t="s">
        <v>1532</v>
      </c>
      <c r="R318" s="31" t="s">
        <v>1531</v>
      </c>
      <c r="S318" s="14"/>
    </row>
    <row r="319" s="3" customFormat="1" ht="204" spans="1:19">
      <c r="A319" s="33" t="s">
        <v>1533</v>
      </c>
      <c r="B319" s="32" t="s">
        <v>1534</v>
      </c>
      <c r="C319" s="13" t="s">
        <v>23</v>
      </c>
      <c r="D319" s="13" t="s">
        <v>270</v>
      </c>
      <c r="E319" s="13" t="s">
        <v>414</v>
      </c>
      <c r="F319" s="14" t="s">
        <v>1038</v>
      </c>
      <c r="G319" s="14">
        <v>2024</v>
      </c>
      <c r="H319" s="13" t="s">
        <v>1529</v>
      </c>
      <c r="I319" s="14" t="s">
        <v>1535</v>
      </c>
      <c r="J319" s="33" t="s">
        <v>1536</v>
      </c>
      <c r="K319" s="26">
        <v>15</v>
      </c>
      <c r="L319" s="26">
        <v>15</v>
      </c>
      <c r="M319" s="26">
        <f t="shared" si="5"/>
        <v>0</v>
      </c>
      <c r="N319" s="37" t="s">
        <v>1537</v>
      </c>
      <c r="O319" s="25" t="s">
        <v>31</v>
      </c>
      <c r="P319" s="31">
        <v>15</v>
      </c>
      <c r="Q319" s="37" t="s">
        <v>1537</v>
      </c>
      <c r="R319" s="33" t="s">
        <v>1536</v>
      </c>
      <c r="S319" s="14"/>
    </row>
    <row r="320" s="3" customFormat="1" ht="192" spans="1:19">
      <c r="A320" s="33" t="s">
        <v>1538</v>
      </c>
      <c r="B320" s="32" t="s">
        <v>1539</v>
      </c>
      <c r="C320" s="13" t="s">
        <v>23</v>
      </c>
      <c r="D320" s="13" t="s">
        <v>270</v>
      </c>
      <c r="E320" s="13" t="s">
        <v>414</v>
      </c>
      <c r="F320" s="14" t="s">
        <v>1038</v>
      </c>
      <c r="G320" s="14">
        <v>2024</v>
      </c>
      <c r="H320" s="13" t="s">
        <v>147</v>
      </c>
      <c r="I320" s="14" t="s">
        <v>1540</v>
      </c>
      <c r="J320" s="33" t="s">
        <v>1541</v>
      </c>
      <c r="K320" s="26">
        <v>5</v>
      </c>
      <c r="L320" s="26">
        <v>5</v>
      </c>
      <c r="M320" s="26">
        <f t="shared" si="5"/>
        <v>0</v>
      </c>
      <c r="N320" s="37" t="s">
        <v>1542</v>
      </c>
      <c r="O320" s="25" t="s">
        <v>31</v>
      </c>
      <c r="P320" s="31">
        <v>12</v>
      </c>
      <c r="Q320" s="37" t="s">
        <v>1542</v>
      </c>
      <c r="R320" s="33" t="s">
        <v>1541</v>
      </c>
      <c r="S320" s="14"/>
    </row>
    <row r="321" s="3" customFormat="1" ht="312" spans="1:19">
      <c r="A321" s="33" t="s">
        <v>1543</v>
      </c>
      <c r="B321" s="32" t="s">
        <v>1544</v>
      </c>
      <c r="C321" s="13" t="s">
        <v>23</v>
      </c>
      <c r="D321" s="13" t="s">
        <v>270</v>
      </c>
      <c r="E321" s="13" t="s">
        <v>414</v>
      </c>
      <c r="F321" s="14" t="s">
        <v>1038</v>
      </c>
      <c r="G321" s="14">
        <v>2024</v>
      </c>
      <c r="H321" s="13" t="s">
        <v>1545</v>
      </c>
      <c r="I321" s="14" t="s">
        <v>1546</v>
      </c>
      <c r="J321" s="33" t="s">
        <v>1547</v>
      </c>
      <c r="K321" s="26">
        <v>15</v>
      </c>
      <c r="L321" s="26">
        <v>15</v>
      </c>
      <c r="M321" s="26">
        <f t="shared" si="5"/>
        <v>0</v>
      </c>
      <c r="N321" s="37" t="s">
        <v>1548</v>
      </c>
      <c r="O321" s="25" t="s">
        <v>31</v>
      </c>
      <c r="P321" s="31">
        <v>20</v>
      </c>
      <c r="Q321" s="37" t="s">
        <v>1548</v>
      </c>
      <c r="R321" s="33" t="s">
        <v>1547</v>
      </c>
      <c r="S321" s="14"/>
    </row>
    <row r="322" s="3" customFormat="1" ht="201.6" spans="1:19">
      <c r="A322" s="33" t="s">
        <v>1549</v>
      </c>
      <c r="B322" s="32" t="s">
        <v>1550</v>
      </c>
      <c r="C322" s="13" t="s">
        <v>23</v>
      </c>
      <c r="D322" s="13" t="s">
        <v>388</v>
      </c>
      <c r="E322" s="13" t="s">
        <v>1171</v>
      </c>
      <c r="F322" s="14" t="s">
        <v>1038</v>
      </c>
      <c r="G322" s="14">
        <v>2024</v>
      </c>
      <c r="H322" s="13" t="s">
        <v>159</v>
      </c>
      <c r="I322" s="14" t="s">
        <v>1551</v>
      </c>
      <c r="J322" s="31" t="s">
        <v>1552</v>
      </c>
      <c r="K322" s="26">
        <v>60</v>
      </c>
      <c r="L322" s="26">
        <v>60</v>
      </c>
      <c r="M322" s="26">
        <f t="shared" si="5"/>
        <v>0</v>
      </c>
      <c r="N322" s="48" t="s">
        <v>1553</v>
      </c>
      <c r="O322" s="25" t="s">
        <v>31</v>
      </c>
      <c r="P322" s="31">
        <v>80</v>
      </c>
      <c r="Q322" s="48" t="s">
        <v>1553</v>
      </c>
      <c r="R322" s="31" t="s">
        <v>1552</v>
      </c>
      <c r="S322" s="14"/>
    </row>
    <row r="323" s="3" customFormat="1" ht="187.2" spans="1:19">
      <c r="A323" s="33" t="s">
        <v>1554</v>
      </c>
      <c r="B323" s="32" t="s">
        <v>1555</v>
      </c>
      <c r="C323" s="13" t="s">
        <v>23</v>
      </c>
      <c r="D323" s="13" t="s">
        <v>388</v>
      </c>
      <c r="E323" s="13" t="s">
        <v>389</v>
      </c>
      <c r="F323" s="14" t="s">
        <v>1038</v>
      </c>
      <c r="G323" s="14">
        <v>2024</v>
      </c>
      <c r="H323" s="13" t="s">
        <v>332</v>
      </c>
      <c r="I323" s="14" t="s">
        <v>1556</v>
      </c>
      <c r="J323" s="33" t="s">
        <v>1557</v>
      </c>
      <c r="K323" s="26">
        <v>12</v>
      </c>
      <c r="L323" s="26">
        <v>12</v>
      </c>
      <c r="M323" s="26">
        <f t="shared" si="5"/>
        <v>0</v>
      </c>
      <c r="N323" s="48" t="s">
        <v>1558</v>
      </c>
      <c r="O323" s="25" t="s">
        <v>31</v>
      </c>
      <c r="P323" s="33">
        <v>54</v>
      </c>
      <c r="Q323" s="48" t="s">
        <v>1558</v>
      </c>
      <c r="R323" s="33" t="s">
        <v>1557</v>
      </c>
      <c r="S323" s="14"/>
    </row>
    <row r="324" s="3" customFormat="1" ht="216" spans="1:19">
      <c r="A324" s="33" t="s">
        <v>1559</v>
      </c>
      <c r="B324" s="32" t="s">
        <v>1560</v>
      </c>
      <c r="C324" s="13" t="s">
        <v>23</v>
      </c>
      <c r="D324" s="13" t="s">
        <v>388</v>
      </c>
      <c r="E324" s="13" t="s">
        <v>1017</v>
      </c>
      <c r="F324" s="14" t="s">
        <v>1038</v>
      </c>
      <c r="G324" s="14">
        <v>2024</v>
      </c>
      <c r="H324" s="13" t="s">
        <v>1513</v>
      </c>
      <c r="I324" s="14" t="s">
        <v>1561</v>
      </c>
      <c r="J324" s="31" t="s">
        <v>1562</v>
      </c>
      <c r="K324" s="26">
        <v>40</v>
      </c>
      <c r="L324" s="26">
        <v>40</v>
      </c>
      <c r="M324" s="26">
        <f t="shared" si="5"/>
        <v>0</v>
      </c>
      <c r="N324" s="48" t="s">
        <v>1563</v>
      </c>
      <c r="O324" s="25" t="s">
        <v>31</v>
      </c>
      <c r="P324" s="31">
        <v>72</v>
      </c>
      <c r="Q324" s="48" t="s">
        <v>1563</v>
      </c>
      <c r="R324" s="31" t="s">
        <v>1562</v>
      </c>
      <c r="S324" s="14"/>
    </row>
    <row r="325" s="3" customFormat="1" ht="259.2" spans="1:19">
      <c r="A325" s="33" t="s">
        <v>1564</v>
      </c>
      <c r="B325" s="32" t="s">
        <v>1565</v>
      </c>
      <c r="C325" s="13" t="s">
        <v>23</v>
      </c>
      <c r="D325" s="13" t="s">
        <v>24</v>
      </c>
      <c r="E325" s="13" t="s">
        <v>25</v>
      </c>
      <c r="F325" s="14" t="s">
        <v>1038</v>
      </c>
      <c r="G325" s="14">
        <v>2024</v>
      </c>
      <c r="H325" s="13" t="s">
        <v>1566</v>
      </c>
      <c r="I325" s="14" t="s">
        <v>1567</v>
      </c>
      <c r="J325" s="33" t="s">
        <v>1568</v>
      </c>
      <c r="K325" s="26">
        <v>16</v>
      </c>
      <c r="L325" s="26">
        <v>16</v>
      </c>
      <c r="M325" s="26">
        <f t="shared" si="5"/>
        <v>0</v>
      </c>
      <c r="N325" s="48" t="s">
        <v>1569</v>
      </c>
      <c r="O325" s="25" t="s">
        <v>31</v>
      </c>
      <c r="P325" s="31">
        <v>20</v>
      </c>
      <c r="Q325" s="48" t="s">
        <v>1569</v>
      </c>
      <c r="R325" s="33" t="s">
        <v>1568</v>
      </c>
      <c r="S325" s="14"/>
    </row>
    <row r="326" s="3" customFormat="1" ht="201.6" spans="1:19">
      <c r="A326" s="33" t="s">
        <v>1570</v>
      </c>
      <c r="B326" s="32" t="s">
        <v>1571</v>
      </c>
      <c r="C326" s="13" t="s">
        <v>23</v>
      </c>
      <c r="D326" s="13" t="s">
        <v>24</v>
      </c>
      <c r="E326" s="13" t="s">
        <v>25</v>
      </c>
      <c r="F326" s="14" t="s">
        <v>1038</v>
      </c>
      <c r="G326" s="14">
        <v>2024</v>
      </c>
      <c r="H326" s="13" t="s">
        <v>1572</v>
      </c>
      <c r="I326" s="14" t="s">
        <v>1573</v>
      </c>
      <c r="J326" s="31" t="s">
        <v>1574</v>
      </c>
      <c r="K326" s="26">
        <v>10</v>
      </c>
      <c r="L326" s="26">
        <v>10</v>
      </c>
      <c r="M326" s="26">
        <f t="shared" si="5"/>
        <v>0</v>
      </c>
      <c r="N326" s="48" t="s">
        <v>1575</v>
      </c>
      <c r="O326" s="25" t="s">
        <v>31</v>
      </c>
      <c r="P326" s="31">
        <v>20</v>
      </c>
      <c r="Q326" s="48" t="s">
        <v>1575</v>
      </c>
      <c r="R326" s="31" t="s">
        <v>1574</v>
      </c>
      <c r="S326" s="14"/>
    </row>
    <row r="327" s="3" customFormat="1" ht="288" spans="1:19">
      <c r="A327" s="33" t="s">
        <v>1576</v>
      </c>
      <c r="B327" s="32" t="s">
        <v>1577</v>
      </c>
      <c r="C327" s="13" t="s">
        <v>223</v>
      </c>
      <c r="D327" s="13" t="s">
        <v>224</v>
      </c>
      <c r="E327" s="13" t="s">
        <v>1578</v>
      </c>
      <c r="F327" s="14" t="s">
        <v>1038</v>
      </c>
      <c r="G327" s="14">
        <v>2024</v>
      </c>
      <c r="H327" s="13" t="s">
        <v>1529</v>
      </c>
      <c r="I327" s="14" t="s">
        <v>1579</v>
      </c>
      <c r="J327" s="33"/>
      <c r="K327" s="26">
        <v>18</v>
      </c>
      <c r="L327" s="26">
        <v>18</v>
      </c>
      <c r="M327" s="26">
        <f t="shared" si="5"/>
        <v>0</v>
      </c>
      <c r="N327" s="48" t="s">
        <v>1580</v>
      </c>
      <c r="O327" s="25" t="s">
        <v>31</v>
      </c>
      <c r="P327" s="31">
        <v>373</v>
      </c>
      <c r="Q327" s="48" t="s">
        <v>1580</v>
      </c>
      <c r="R327" s="33"/>
      <c r="S327" s="14"/>
    </row>
    <row r="328" s="3" customFormat="1" ht="244.8" spans="1:19">
      <c r="A328" s="33" t="s">
        <v>1576</v>
      </c>
      <c r="B328" s="32" t="s">
        <v>1581</v>
      </c>
      <c r="C328" s="13" t="s">
        <v>223</v>
      </c>
      <c r="D328" s="13" t="s">
        <v>1582</v>
      </c>
      <c r="E328" s="13" t="s">
        <v>1583</v>
      </c>
      <c r="F328" s="14" t="s">
        <v>1038</v>
      </c>
      <c r="G328" s="14">
        <v>2024</v>
      </c>
      <c r="H328" s="13" t="s">
        <v>1529</v>
      </c>
      <c r="I328" s="14" t="s">
        <v>1584</v>
      </c>
      <c r="J328" s="33"/>
      <c r="K328" s="26">
        <v>5.4</v>
      </c>
      <c r="L328" s="26">
        <v>5.4</v>
      </c>
      <c r="M328" s="26">
        <f t="shared" si="5"/>
        <v>0</v>
      </c>
      <c r="N328" s="48" t="s">
        <v>1585</v>
      </c>
      <c r="O328" s="25" t="s">
        <v>31</v>
      </c>
      <c r="P328" s="31">
        <v>180</v>
      </c>
      <c r="Q328" s="48" t="s">
        <v>1585</v>
      </c>
      <c r="R328" s="33"/>
      <c r="S328" s="14"/>
    </row>
    <row r="329" s="3" customFormat="1" ht="129.6" spans="1:19">
      <c r="A329" s="33" t="s">
        <v>1586</v>
      </c>
      <c r="B329" s="32" t="s">
        <v>1587</v>
      </c>
      <c r="C329" s="13" t="s">
        <v>23</v>
      </c>
      <c r="D329" s="13" t="s">
        <v>270</v>
      </c>
      <c r="E329" s="13" t="s">
        <v>1003</v>
      </c>
      <c r="F329" s="14" t="s">
        <v>1038</v>
      </c>
      <c r="G329" s="14">
        <v>2024</v>
      </c>
      <c r="H329" s="13" t="s">
        <v>409</v>
      </c>
      <c r="I329" s="14" t="s">
        <v>1253</v>
      </c>
      <c r="J329" s="31" t="s">
        <v>1588</v>
      </c>
      <c r="K329" s="26">
        <v>41</v>
      </c>
      <c r="L329" s="26">
        <v>20</v>
      </c>
      <c r="M329" s="26">
        <f t="shared" si="5"/>
        <v>21</v>
      </c>
      <c r="N329" s="48" t="s">
        <v>1589</v>
      </c>
      <c r="O329" s="25" t="s">
        <v>31</v>
      </c>
      <c r="P329" s="31">
        <v>186</v>
      </c>
      <c r="Q329" s="48" t="s">
        <v>1589</v>
      </c>
      <c r="R329" s="31" t="s">
        <v>1588</v>
      </c>
      <c r="S329" s="14"/>
    </row>
    <row r="330" s="3" customFormat="1" ht="100.8" spans="1:19">
      <c r="A330" s="33" t="s">
        <v>1590</v>
      </c>
      <c r="B330" s="32" t="s">
        <v>1591</v>
      </c>
      <c r="C330" s="13" t="s">
        <v>23</v>
      </c>
      <c r="D330" s="13" t="s">
        <v>270</v>
      </c>
      <c r="E330" s="13" t="s">
        <v>1135</v>
      </c>
      <c r="F330" s="14" t="s">
        <v>1038</v>
      </c>
      <c r="G330" s="14">
        <v>2024</v>
      </c>
      <c r="H330" s="13" t="s">
        <v>1592</v>
      </c>
      <c r="I330" s="14" t="s">
        <v>1593</v>
      </c>
      <c r="J330" s="31" t="s">
        <v>1594</v>
      </c>
      <c r="K330" s="26">
        <v>10</v>
      </c>
      <c r="L330" s="26">
        <v>10</v>
      </c>
      <c r="M330" s="26">
        <f t="shared" si="5"/>
        <v>0</v>
      </c>
      <c r="N330" s="48" t="s">
        <v>1595</v>
      </c>
      <c r="O330" s="25" t="s">
        <v>31</v>
      </c>
      <c r="P330" s="31">
        <v>123</v>
      </c>
      <c r="Q330" s="48" t="s">
        <v>1595</v>
      </c>
      <c r="R330" s="31" t="s">
        <v>1594</v>
      </c>
      <c r="S330" s="14"/>
    </row>
    <row r="331" s="3" customFormat="1" ht="129.6" spans="1:19">
      <c r="A331" s="33" t="s">
        <v>1596</v>
      </c>
      <c r="B331" s="32" t="s">
        <v>1597</v>
      </c>
      <c r="C331" s="13" t="s">
        <v>23</v>
      </c>
      <c r="D331" s="13" t="s">
        <v>24</v>
      </c>
      <c r="E331" s="13" t="s">
        <v>25</v>
      </c>
      <c r="F331" s="14" t="s">
        <v>1038</v>
      </c>
      <c r="G331" s="14">
        <v>2024</v>
      </c>
      <c r="H331" s="13" t="s">
        <v>34</v>
      </c>
      <c r="I331" s="14" t="s">
        <v>1598</v>
      </c>
      <c r="J331" s="33"/>
      <c r="K331" s="26">
        <v>10</v>
      </c>
      <c r="L331" s="26">
        <v>10</v>
      </c>
      <c r="M331" s="26">
        <f t="shared" si="5"/>
        <v>0</v>
      </c>
      <c r="N331" s="48" t="s">
        <v>1599</v>
      </c>
      <c r="O331" s="25" t="s">
        <v>31</v>
      </c>
      <c r="P331" s="31">
        <v>55</v>
      </c>
      <c r="Q331" s="48" t="s">
        <v>1599</v>
      </c>
      <c r="R331" s="33"/>
      <c r="S331" s="14"/>
    </row>
    <row r="332" s="3" customFormat="1" ht="72" spans="1:19">
      <c r="A332" s="33" t="s">
        <v>1600</v>
      </c>
      <c r="B332" s="32" t="s">
        <v>1601</v>
      </c>
      <c r="C332" s="13" t="s">
        <v>23</v>
      </c>
      <c r="D332" s="13" t="s">
        <v>24</v>
      </c>
      <c r="E332" s="13" t="s">
        <v>25</v>
      </c>
      <c r="F332" s="14" t="s">
        <v>1038</v>
      </c>
      <c r="G332" s="14">
        <v>2024</v>
      </c>
      <c r="H332" s="13" t="s">
        <v>1602</v>
      </c>
      <c r="I332" s="14" t="s">
        <v>1603</v>
      </c>
      <c r="J332" s="33"/>
      <c r="K332" s="26">
        <v>37.92</v>
      </c>
      <c r="L332" s="26">
        <v>37.92</v>
      </c>
      <c r="M332" s="26">
        <f t="shared" si="5"/>
        <v>0</v>
      </c>
      <c r="N332" s="48" t="s">
        <v>1104</v>
      </c>
      <c r="O332" s="25" t="s">
        <v>31</v>
      </c>
      <c r="P332" s="31">
        <v>155</v>
      </c>
      <c r="Q332" s="48" t="s">
        <v>1104</v>
      </c>
      <c r="R332" s="33"/>
      <c r="S332" s="14"/>
    </row>
    <row r="333" s="3" customFormat="1" ht="72" spans="1:19">
      <c r="A333" s="33" t="s">
        <v>1604</v>
      </c>
      <c r="B333" s="32" t="s">
        <v>1605</v>
      </c>
      <c r="C333" s="13" t="s">
        <v>23</v>
      </c>
      <c r="D333" s="13" t="s">
        <v>24</v>
      </c>
      <c r="E333" s="13" t="s">
        <v>25</v>
      </c>
      <c r="F333" s="14" t="s">
        <v>1038</v>
      </c>
      <c r="G333" s="14">
        <v>2024</v>
      </c>
      <c r="H333" s="13" t="s">
        <v>34</v>
      </c>
      <c r="I333" s="14" t="s">
        <v>1481</v>
      </c>
      <c r="J333" s="31"/>
      <c r="K333" s="26">
        <v>50</v>
      </c>
      <c r="L333" s="26">
        <v>50</v>
      </c>
      <c r="M333" s="26">
        <f t="shared" si="5"/>
        <v>0</v>
      </c>
      <c r="N333" s="48" t="s">
        <v>1104</v>
      </c>
      <c r="O333" s="25" t="s">
        <v>31</v>
      </c>
      <c r="P333" s="31">
        <v>100</v>
      </c>
      <c r="Q333" s="48" t="s">
        <v>1104</v>
      </c>
      <c r="R333" s="31"/>
      <c r="S333" s="14"/>
    </row>
    <row r="334" s="3" customFormat="1" ht="129.6" spans="1:19">
      <c r="A334" s="33" t="s">
        <v>1606</v>
      </c>
      <c r="B334" s="32" t="s">
        <v>1607</v>
      </c>
      <c r="C334" s="13" t="s">
        <v>23</v>
      </c>
      <c r="D334" s="13" t="s">
        <v>1123</v>
      </c>
      <c r="E334" s="13" t="s">
        <v>1123</v>
      </c>
      <c r="F334" s="14" t="s">
        <v>1038</v>
      </c>
      <c r="G334" s="14">
        <v>2024</v>
      </c>
      <c r="H334" s="13" t="s">
        <v>34</v>
      </c>
      <c r="I334" s="14" t="s">
        <v>1608</v>
      </c>
      <c r="J334" s="31" t="s">
        <v>1609</v>
      </c>
      <c r="K334" s="26">
        <v>150</v>
      </c>
      <c r="L334" s="26">
        <v>150</v>
      </c>
      <c r="M334" s="26">
        <f t="shared" si="5"/>
        <v>0</v>
      </c>
      <c r="N334" s="48" t="s">
        <v>1610</v>
      </c>
      <c r="O334" s="25" t="s">
        <v>31</v>
      </c>
      <c r="P334" s="31">
        <v>351</v>
      </c>
      <c r="Q334" s="48" t="s">
        <v>1610</v>
      </c>
      <c r="R334" s="31" t="s">
        <v>1609</v>
      </c>
      <c r="S334" s="14"/>
    </row>
    <row r="335" s="3" customFormat="1" ht="72" spans="1:19">
      <c r="A335" s="33" t="s">
        <v>1611</v>
      </c>
      <c r="B335" s="32" t="s">
        <v>1612</v>
      </c>
      <c r="C335" s="13" t="s">
        <v>23</v>
      </c>
      <c r="D335" s="13" t="s">
        <v>24</v>
      </c>
      <c r="E335" s="13" t="s">
        <v>25</v>
      </c>
      <c r="F335" s="14" t="s">
        <v>1038</v>
      </c>
      <c r="G335" s="14">
        <v>2024</v>
      </c>
      <c r="H335" s="13" t="s">
        <v>141</v>
      </c>
      <c r="I335" s="14" t="s">
        <v>1103</v>
      </c>
      <c r="J335" s="33"/>
      <c r="K335" s="26">
        <v>22.91</v>
      </c>
      <c r="L335" s="26">
        <v>22.91</v>
      </c>
      <c r="M335" s="26">
        <f t="shared" si="5"/>
        <v>0</v>
      </c>
      <c r="N335" s="48" t="s">
        <v>1104</v>
      </c>
      <c r="O335" s="25" t="s">
        <v>31</v>
      </c>
      <c r="P335" s="31">
        <v>126</v>
      </c>
      <c r="Q335" s="48" t="s">
        <v>1104</v>
      </c>
      <c r="R335" s="33"/>
      <c r="S335" s="14"/>
    </row>
    <row r="336" s="3" customFormat="1" ht="158.4" spans="1:19">
      <c r="A336" s="33" t="s">
        <v>1613</v>
      </c>
      <c r="B336" s="32" t="s">
        <v>1614</v>
      </c>
      <c r="C336" s="13" t="s">
        <v>23</v>
      </c>
      <c r="D336" s="13" t="s">
        <v>24</v>
      </c>
      <c r="E336" s="13" t="s">
        <v>25</v>
      </c>
      <c r="F336" s="14" t="s">
        <v>1038</v>
      </c>
      <c r="G336" s="14">
        <v>2024</v>
      </c>
      <c r="H336" s="13" t="s">
        <v>141</v>
      </c>
      <c r="I336" s="14" t="s">
        <v>1615</v>
      </c>
      <c r="J336" s="33" t="s">
        <v>1616</v>
      </c>
      <c r="K336" s="26">
        <v>15</v>
      </c>
      <c r="L336" s="26">
        <v>15</v>
      </c>
      <c r="M336" s="26">
        <f t="shared" si="5"/>
        <v>0</v>
      </c>
      <c r="N336" s="48" t="s">
        <v>1617</v>
      </c>
      <c r="O336" s="25" t="s">
        <v>31</v>
      </c>
      <c r="P336" s="31">
        <v>224</v>
      </c>
      <c r="Q336" s="48" t="s">
        <v>1617</v>
      </c>
      <c r="R336" s="33" t="s">
        <v>1616</v>
      </c>
      <c r="S336" s="14"/>
    </row>
    <row r="337" s="3" customFormat="1" ht="201.6" spans="1:19">
      <c r="A337" s="33" t="s">
        <v>1618</v>
      </c>
      <c r="B337" s="32" t="s">
        <v>1619</v>
      </c>
      <c r="C337" s="13" t="s">
        <v>23</v>
      </c>
      <c r="D337" s="13" t="s">
        <v>270</v>
      </c>
      <c r="E337" s="13" t="s">
        <v>1003</v>
      </c>
      <c r="F337" s="14" t="s">
        <v>1038</v>
      </c>
      <c r="G337" s="14">
        <v>2024</v>
      </c>
      <c r="H337" s="13" t="s">
        <v>1620</v>
      </c>
      <c r="I337" s="14" t="s">
        <v>1621</v>
      </c>
      <c r="J337" s="31" t="s">
        <v>1622</v>
      </c>
      <c r="K337" s="26">
        <v>21</v>
      </c>
      <c r="L337" s="26">
        <v>10</v>
      </c>
      <c r="M337" s="26">
        <f t="shared" ref="M337:M378" si="6">K337-L337</f>
        <v>11</v>
      </c>
      <c r="N337" s="48" t="s">
        <v>1623</v>
      </c>
      <c r="O337" s="25" t="s">
        <v>31</v>
      </c>
      <c r="P337" s="31">
        <v>145</v>
      </c>
      <c r="Q337" s="48" t="s">
        <v>1623</v>
      </c>
      <c r="R337" s="31" t="s">
        <v>1622</v>
      </c>
      <c r="S337" s="14"/>
    </row>
    <row r="338" s="3" customFormat="1" ht="144" spans="1:19">
      <c r="A338" s="33" t="s">
        <v>1624</v>
      </c>
      <c r="B338" s="32" t="s">
        <v>1625</v>
      </c>
      <c r="C338" s="13" t="s">
        <v>23</v>
      </c>
      <c r="D338" s="13" t="s">
        <v>270</v>
      </c>
      <c r="E338" s="13" t="s">
        <v>1135</v>
      </c>
      <c r="F338" s="14" t="s">
        <v>1038</v>
      </c>
      <c r="G338" s="14">
        <v>2024</v>
      </c>
      <c r="H338" s="13" t="s">
        <v>1626</v>
      </c>
      <c r="I338" s="14" t="s">
        <v>1627</v>
      </c>
      <c r="J338" s="33" t="s">
        <v>1628</v>
      </c>
      <c r="K338" s="26">
        <v>45</v>
      </c>
      <c r="L338" s="26">
        <v>45</v>
      </c>
      <c r="M338" s="26">
        <f t="shared" si="6"/>
        <v>0</v>
      </c>
      <c r="N338" s="48" t="s">
        <v>1629</v>
      </c>
      <c r="O338" s="25" t="s">
        <v>31</v>
      </c>
      <c r="P338" s="31">
        <v>877</v>
      </c>
      <c r="Q338" s="48" t="s">
        <v>1629</v>
      </c>
      <c r="R338" s="33" t="s">
        <v>1628</v>
      </c>
      <c r="S338" s="14"/>
    </row>
    <row r="339" s="3" customFormat="1" ht="72" spans="1:19">
      <c r="A339" s="33" t="s">
        <v>1630</v>
      </c>
      <c r="B339" s="32" t="s">
        <v>1631</v>
      </c>
      <c r="C339" s="13" t="s">
        <v>23</v>
      </c>
      <c r="D339" s="13" t="s">
        <v>24</v>
      </c>
      <c r="E339" s="13" t="s">
        <v>25</v>
      </c>
      <c r="F339" s="14" t="s">
        <v>1038</v>
      </c>
      <c r="G339" s="14">
        <v>2024</v>
      </c>
      <c r="H339" s="13" t="s">
        <v>1620</v>
      </c>
      <c r="I339" s="14" t="s">
        <v>1103</v>
      </c>
      <c r="J339" s="31"/>
      <c r="K339" s="26">
        <v>53</v>
      </c>
      <c r="L339" s="26">
        <v>53</v>
      </c>
      <c r="M339" s="26">
        <f t="shared" si="6"/>
        <v>0</v>
      </c>
      <c r="N339" s="48" t="s">
        <v>1104</v>
      </c>
      <c r="O339" s="25" t="s">
        <v>31</v>
      </c>
      <c r="P339" s="31">
        <v>223</v>
      </c>
      <c r="Q339" s="48" t="s">
        <v>1104</v>
      </c>
      <c r="R339" s="31"/>
      <c r="S339" s="14"/>
    </row>
    <row r="340" s="3" customFormat="1" ht="72" spans="1:19">
      <c r="A340" s="33" t="s">
        <v>1632</v>
      </c>
      <c r="B340" s="32" t="s">
        <v>1633</v>
      </c>
      <c r="C340" s="13" t="s">
        <v>23</v>
      </c>
      <c r="D340" s="13" t="s">
        <v>24</v>
      </c>
      <c r="E340" s="13" t="s">
        <v>25</v>
      </c>
      <c r="F340" s="14" t="s">
        <v>1038</v>
      </c>
      <c r="G340" s="14">
        <v>2024</v>
      </c>
      <c r="H340" s="13" t="s">
        <v>1634</v>
      </c>
      <c r="I340" s="14" t="s">
        <v>1103</v>
      </c>
      <c r="J340" s="33"/>
      <c r="K340" s="26">
        <v>18.31</v>
      </c>
      <c r="L340" s="26">
        <v>18.31</v>
      </c>
      <c r="M340" s="26">
        <f t="shared" si="6"/>
        <v>0</v>
      </c>
      <c r="N340" s="48" t="s">
        <v>1104</v>
      </c>
      <c r="O340" s="25" t="s">
        <v>31</v>
      </c>
      <c r="P340" s="31">
        <v>582</v>
      </c>
      <c r="Q340" s="48" t="s">
        <v>1104</v>
      </c>
      <c r="R340" s="33"/>
      <c r="S340" s="14"/>
    </row>
    <row r="341" s="3" customFormat="1" ht="86.4" spans="1:19">
      <c r="A341" s="33" t="s">
        <v>1635</v>
      </c>
      <c r="B341" s="32" t="s">
        <v>1636</v>
      </c>
      <c r="C341" s="13" t="s">
        <v>23</v>
      </c>
      <c r="D341" s="13" t="s">
        <v>283</v>
      </c>
      <c r="E341" s="13" t="s">
        <v>442</v>
      </c>
      <c r="F341" s="14" t="s">
        <v>1038</v>
      </c>
      <c r="G341" s="14">
        <v>2024</v>
      </c>
      <c r="H341" s="13" t="s">
        <v>793</v>
      </c>
      <c r="I341" s="14" t="s">
        <v>1216</v>
      </c>
      <c r="J341" s="33"/>
      <c r="K341" s="26">
        <v>52</v>
      </c>
      <c r="L341" s="26">
        <v>52</v>
      </c>
      <c r="M341" s="26">
        <f t="shared" si="6"/>
        <v>0</v>
      </c>
      <c r="N341" s="48" t="s">
        <v>1637</v>
      </c>
      <c r="O341" s="25" t="s">
        <v>31</v>
      </c>
      <c r="P341" s="31">
        <v>387</v>
      </c>
      <c r="Q341" s="48" t="s">
        <v>1637</v>
      </c>
      <c r="R341" s="33"/>
      <c r="S341" s="14"/>
    </row>
    <row r="342" s="3" customFormat="1" ht="201.6" spans="1:19">
      <c r="A342" s="33" t="s">
        <v>1638</v>
      </c>
      <c r="B342" s="32" t="s">
        <v>1639</v>
      </c>
      <c r="C342" s="13" t="s">
        <v>23</v>
      </c>
      <c r="D342" s="13" t="s">
        <v>270</v>
      </c>
      <c r="E342" s="13" t="s">
        <v>1003</v>
      </c>
      <c r="F342" s="14" t="s">
        <v>1038</v>
      </c>
      <c r="G342" s="14">
        <v>2024</v>
      </c>
      <c r="H342" s="13" t="s">
        <v>1640</v>
      </c>
      <c r="I342" s="14" t="s">
        <v>1641</v>
      </c>
      <c r="J342" s="33" t="s">
        <v>1642</v>
      </c>
      <c r="K342" s="26">
        <v>47</v>
      </c>
      <c r="L342" s="26">
        <v>22.5</v>
      </c>
      <c r="M342" s="26">
        <f t="shared" si="6"/>
        <v>24.5</v>
      </c>
      <c r="N342" s="48" t="s">
        <v>1643</v>
      </c>
      <c r="O342" s="25" t="s">
        <v>31</v>
      </c>
      <c r="P342" s="31">
        <v>32</v>
      </c>
      <c r="Q342" s="48" t="s">
        <v>1643</v>
      </c>
      <c r="R342" s="33" t="s">
        <v>1642</v>
      </c>
      <c r="S342" s="14"/>
    </row>
    <row r="343" s="3" customFormat="1" ht="129.6" spans="1:19">
      <c r="A343" s="33" t="s">
        <v>1644</v>
      </c>
      <c r="B343" s="32" t="s">
        <v>1645</v>
      </c>
      <c r="C343" s="13" t="s">
        <v>23</v>
      </c>
      <c r="D343" s="13" t="s">
        <v>24</v>
      </c>
      <c r="E343" s="13" t="s">
        <v>25</v>
      </c>
      <c r="F343" s="14" t="s">
        <v>1038</v>
      </c>
      <c r="G343" s="14">
        <v>2024</v>
      </c>
      <c r="H343" s="13" t="s">
        <v>1646</v>
      </c>
      <c r="I343" s="14" t="s">
        <v>1647</v>
      </c>
      <c r="J343" s="33"/>
      <c r="K343" s="26">
        <v>32</v>
      </c>
      <c r="L343" s="26">
        <v>32</v>
      </c>
      <c r="M343" s="26">
        <f t="shared" si="6"/>
        <v>0</v>
      </c>
      <c r="N343" s="48" t="s">
        <v>1648</v>
      </c>
      <c r="O343" s="25" t="s">
        <v>31</v>
      </c>
      <c r="P343" s="31">
        <v>123</v>
      </c>
      <c r="Q343" s="48" t="s">
        <v>1648</v>
      </c>
      <c r="R343" s="33"/>
      <c r="S343" s="14"/>
    </row>
    <row r="344" s="3" customFormat="1" ht="72" spans="1:19">
      <c r="A344" s="33" t="s">
        <v>1649</v>
      </c>
      <c r="B344" s="32" t="s">
        <v>1650</v>
      </c>
      <c r="C344" s="13" t="s">
        <v>23</v>
      </c>
      <c r="D344" s="13" t="s">
        <v>24</v>
      </c>
      <c r="E344" s="13" t="s">
        <v>25</v>
      </c>
      <c r="F344" s="14" t="s">
        <v>1038</v>
      </c>
      <c r="G344" s="14">
        <v>2024</v>
      </c>
      <c r="H344" s="13" t="s">
        <v>1651</v>
      </c>
      <c r="I344" s="14" t="s">
        <v>1652</v>
      </c>
      <c r="J344" s="33"/>
      <c r="K344" s="26">
        <v>46.54</v>
      </c>
      <c r="L344" s="26">
        <v>46.54</v>
      </c>
      <c r="M344" s="26">
        <f t="shared" si="6"/>
        <v>0</v>
      </c>
      <c r="N344" s="48" t="s">
        <v>1104</v>
      </c>
      <c r="O344" s="25" t="s">
        <v>31</v>
      </c>
      <c r="P344" s="31">
        <v>32</v>
      </c>
      <c r="Q344" s="48" t="s">
        <v>1104</v>
      </c>
      <c r="R344" s="33"/>
      <c r="S344" s="14"/>
    </row>
    <row r="345" s="3" customFormat="1" ht="316.8" spans="1:19">
      <c r="A345" s="33" t="s">
        <v>1653</v>
      </c>
      <c r="B345" s="32" t="s">
        <v>1654</v>
      </c>
      <c r="C345" s="13" t="s">
        <v>23</v>
      </c>
      <c r="D345" s="13" t="s">
        <v>1123</v>
      </c>
      <c r="E345" s="13" t="s">
        <v>1123</v>
      </c>
      <c r="F345" s="14" t="s">
        <v>1038</v>
      </c>
      <c r="G345" s="14">
        <v>2024</v>
      </c>
      <c r="H345" s="13" t="s">
        <v>902</v>
      </c>
      <c r="I345" s="14" t="s">
        <v>1655</v>
      </c>
      <c r="J345" s="31" t="s">
        <v>1656</v>
      </c>
      <c r="K345" s="26">
        <v>150</v>
      </c>
      <c r="L345" s="26">
        <v>150</v>
      </c>
      <c r="M345" s="26">
        <f t="shared" si="6"/>
        <v>0</v>
      </c>
      <c r="N345" s="48" t="s">
        <v>1657</v>
      </c>
      <c r="O345" s="25" t="s">
        <v>151</v>
      </c>
      <c r="P345" s="31">
        <v>688</v>
      </c>
      <c r="Q345" s="48" t="s">
        <v>1657</v>
      </c>
      <c r="R345" s="31" t="s">
        <v>1656</v>
      </c>
      <c r="S345" s="14"/>
    </row>
    <row r="346" s="3" customFormat="1" ht="259.2" spans="1:19">
      <c r="A346" s="33" t="s">
        <v>1658</v>
      </c>
      <c r="B346" s="32" t="s">
        <v>1659</v>
      </c>
      <c r="C346" s="13" t="s">
        <v>23</v>
      </c>
      <c r="D346" s="13" t="s">
        <v>270</v>
      </c>
      <c r="E346" s="13" t="s">
        <v>271</v>
      </c>
      <c r="F346" s="14" t="s">
        <v>1038</v>
      </c>
      <c r="G346" s="14">
        <v>2024</v>
      </c>
      <c r="H346" s="13" t="s">
        <v>912</v>
      </c>
      <c r="I346" s="14" t="s">
        <v>1660</v>
      </c>
      <c r="J346" s="33" t="s">
        <v>1661</v>
      </c>
      <c r="K346" s="26">
        <v>43</v>
      </c>
      <c r="L346" s="26">
        <v>43</v>
      </c>
      <c r="M346" s="26">
        <f t="shared" si="6"/>
        <v>0</v>
      </c>
      <c r="N346" s="48" t="s">
        <v>1662</v>
      </c>
      <c r="O346" s="25" t="s">
        <v>31</v>
      </c>
      <c r="P346" s="31">
        <v>100</v>
      </c>
      <c r="Q346" s="48" t="s">
        <v>1662</v>
      </c>
      <c r="R346" s="33" t="s">
        <v>1661</v>
      </c>
      <c r="S346" s="14"/>
    </row>
    <row r="347" s="3" customFormat="1" ht="96" spans="1:19">
      <c r="A347" s="33" t="s">
        <v>1663</v>
      </c>
      <c r="B347" s="32" t="s">
        <v>1664</v>
      </c>
      <c r="C347" s="13" t="s">
        <v>23</v>
      </c>
      <c r="D347" s="13" t="s">
        <v>270</v>
      </c>
      <c r="E347" s="13" t="s">
        <v>271</v>
      </c>
      <c r="F347" s="14" t="s">
        <v>1038</v>
      </c>
      <c r="G347" s="14">
        <v>2024</v>
      </c>
      <c r="H347" s="13" t="s">
        <v>1665</v>
      </c>
      <c r="I347" s="14" t="s">
        <v>1666</v>
      </c>
      <c r="J347" s="31" t="s">
        <v>1667</v>
      </c>
      <c r="K347" s="26">
        <v>40</v>
      </c>
      <c r="L347" s="26">
        <v>40</v>
      </c>
      <c r="M347" s="26">
        <f t="shared" si="6"/>
        <v>0</v>
      </c>
      <c r="N347" s="48" t="s">
        <v>1668</v>
      </c>
      <c r="O347" s="25" t="s">
        <v>31</v>
      </c>
      <c r="P347" s="31">
        <v>100</v>
      </c>
      <c r="Q347" s="48" t="s">
        <v>1668</v>
      </c>
      <c r="R347" s="31" t="s">
        <v>1667</v>
      </c>
      <c r="S347" s="14"/>
    </row>
    <row r="348" s="3" customFormat="1" ht="187.2" spans="1:19">
      <c r="A348" s="33" t="s">
        <v>1669</v>
      </c>
      <c r="B348" s="32" t="s">
        <v>1670</v>
      </c>
      <c r="C348" s="13" t="s">
        <v>23</v>
      </c>
      <c r="D348" s="13" t="s">
        <v>270</v>
      </c>
      <c r="E348" s="13" t="s">
        <v>271</v>
      </c>
      <c r="F348" s="14" t="s">
        <v>1038</v>
      </c>
      <c r="G348" s="14">
        <v>2024</v>
      </c>
      <c r="H348" s="13" t="s">
        <v>1671</v>
      </c>
      <c r="I348" s="14" t="s">
        <v>1672</v>
      </c>
      <c r="J348" s="33"/>
      <c r="K348" s="26">
        <v>32</v>
      </c>
      <c r="L348" s="26">
        <v>32</v>
      </c>
      <c r="M348" s="26">
        <f t="shared" si="6"/>
        <v>0</v>
      </c>
      <c r="N348" s="48" t="s">
        <v>1673</v>
      </c>
      <c r="O348" s="25" t="s">
        <v>31</v>
      </c>
      <c r="P348" s="31">
        <v>100</v>
      </c>
      <c r="Q348" s="48" t="s">
        <v>1673</v>
      </c>
      <c r="R348" s="33"/>
      <c r="S348" s="14"/>
    </row>
    <row r="349" s="3" customFormat="1" ht="72" spans="1:19">
      <c r="A349" s="33" t="s">
        <v>1674</v>
      </c>
      <c r="B349" s="32" t="s">
        <v>1675</v>
      </c>
      <c r="C349" s="13" t="s">
        <v>23</v>
      </c>
      <c r="D349" s="13" t="s">
        <v>24</v>
      </c>
      <c r="E349" s="13" t="s">
        <v>25</v>
      </c>
      <c r="F349" s="14" t="s">
        <v>1038</v>
      </c>
      <c r="G349" s="14">
        <v>2024</v>
      </c>
      <c r="H349" s="13" t="s">
        <v>1676</v>
      </c>
      <c r="I349" s="14" t="s">
        <v>1677</v>
      </c>
      <c r="J349" s="33"/>
      <c r="K349" s="26">
        <v>33.98</v>
      </c>
      <c r="L349" s="26">
        <v>33.98</v>
      </c>
      <c r="M349" s="26">
        <f t="shared" si="6"/>
        <v>0</v>
      </c>
      <c r="N349" s="48" t="s">
        <v>1104</v>
      </c>
      <c r="O349" s="25" t="s">
        <v>31</v>
      </c>
      <c r="P349" s="31">
        <v>80</v>
      </c>
      <c r="Q349" s="48" t="s">
        <v>1104</v>
      </c>
      <c r="R349" s="33"/>
      <c r="S349" s="14"/>
    </row>
    <row r="350" s="3" customFormat="1" ht="230.4" spans="1:19">
      <c r="A350" s="33" t="s">
        <v>1678</v>
      </c>
      <c r="B350" s="32" t="s">
        <v>1679</v>
      </c>
      <c r="C350" s="13" t="s">
        <v>23</v>
      </c>
      <c r="D350" s="13" t="s">
        <v>270</v>
      </c>
      <c r="E350" s="13" t="s">
        <v>1003</v>
      </c>
      <c r="F350" s="14" t="s">
        <v>1038</v>
      </c>
      <c r="G350" s="14">
        <v>2024</v>
      </c>
      <c r="H350" s="13" t="s">
        <v>1680</v>
      </c>
      <c r="I350" s="14" t="s">
        <v>1681</v>
      </c>
      <c r="J350" s="33" t="s">
        <v>1682</v>
      </c>
      <c r="K350" s="26">
        <v>95</v>
      </c>
      <c r="L350" s="26">
        <v>95</v>
      </c>
      <c r="M350" s="26">
        <f t="shared" si="6"/>
        <v>0</v>
      </c>
      <c r="N350" s="48" t="s">
        <v>1683</v>
      </c>
      <c r="O350" s="25" t="s">
        <v>31</v>
      </c>
      <c r="P350" s="31">
        <v>236</v>
      </c>
      <c r="Q350" s="48" t="s">
        <v>1683</v>
      </c>
      <c r="R350" s="33" t="s">
        <v>1682</v>
      </c>
      <c r="S350" s="14"/>
    </row>
    <row r="351" s="3" customFormat="1" ht="302.4" spans="1:19">
      <c r="A351" s="33" t="s">
        <v>1684</v>
      </c>
      <c r="B351" s="32" t="s">
        <v>1685</v>
      </c>
      <c r="C351" s="13" t="s">
        <v>23</v>
      </c>
      <c r="D351" s="13" t="s">
        <v>24</v>
      </c>
      <c r="E351" s="13" t="s">
        <v>25</v>
      </c>
      <c r="F351" s="14" t="s">
        <v>1038</v>
      </c>
      <c r="G351" s="14">
        <v>2024</v>
      </c>
      <c r="H351" s="13" t="s">
        <v>1680</v>
      </c>
      <c r="I351" s="14" t="s">
        <v>1686</v>
      </c>
      <c r="J351" s="31"/>
      <c r="K351" s="26">
        <v>60</v>
      </c>
      <c r="L351" s="26">
        <v>20</v>
      </c>
      <c r="M351" s="26">
        <f t="shared" si="6"/>
        <v>40</v>
      </c>
      <c r="N351" s="48" t="s">
        <v>1687</v>
      </c>
      <c r="O351" s="25" t="s">
        <v>31</v>
      </c>
      <c r="P351" s="31">
        <v>161</v>
      </c>
      <c r="Q351" s="48" t="s">
        <v>1687</v>
      </c>
      <c r="R351" s="31"/>
      <c r="S351" s="14"/>
    </row>
    <row r="352" s="3" customFormat="1" ht="187.2" spans="1:19">
      <c r="A352" s="33" t="s">
        <v>1688</v>
      </c>
      <c r="B352" s="32" t="s">
        <v>1689</v>
      </c>
      <c r="C352" s="13" t="s">
        <v>23</v>
      </c>
      <c r="D352" s="13" t="s">
        <v>1123</v>
      </c>
      <c r="E352" s="13" t="s">
        <v>1123</v>
      </c>
      <c r="F352" s="14" t="s">
        <v>1038</v>
      </c>
      <c r="G352" s="14">
        <v>2024</v>
      </c>
      <c r="H352" s="13" t="s">
        <v>1690</v>
      </c>
      <c r="I352" s="14" t="s">
        <v>1691</v>
      </c>
      <c r="J352" s="31" t="s">
        <v>1692</v>
      </c>
      <c r="K352" s="26">
        <v>150</v>
      </c>
      <c r="L352" s="26">
        <v>150</v>
      </c>
      <c r="M352" s="26">
        <f t="shared" si="6"/>
        <v>0</v>
      </c>
      <c r="N352" s="48" t="s">
        <v>1693</v>
      </c>
      <c r="O352" s="25" t="s">
        <v>151</v>
      </c>
      <c r="P352" s="31">
        <v>163</v>
      </c>
      <c r="Q352" s="48" t="s">
        <v>1693</v>
      </c>
      <c r="R352" s="31" t="s">
        <v>1692</v>
      </c>
      <c r="S352" s="14"/>
    </row>
    <row r="353" s="3" customFormat="1" ht="259.2" spans="1:19">
      <c r="A353" s="33" t="s">
        <v>1694</v>
      </c>
      <c r="B353" s="32" t="s">
        <v>1695</v>
      </c>
      <c r="C353" s="13" t="s">
        <v>23</v>
      </c>
      <c r="D353" s="13" t="s">
        <v>1123</v>
      </c>
      <c r="E353" s="13" t="s">
        <v>1123</v>
      </c>
      <c r="F353" s="14" t="s">
        <v>1038</v>
      </c>
      <c r="G353" s="14">
        <v>2024</v>
      </c>
      <c r="H353" s="13" t="s">
        <v>1680</v>
      </c>
      <c r="I353" s="14" t="s">
        <v>1696</v>
      </c>
      <c r="J353" s="31" t="s">
        <v>1697</v>
      </c>
      <c r="K353" s="26">
        <v>150</v>
      </c>
      <c r="L353" s="26">
        <v>150</v>
      </c>
      <c r="M353" s="26">
        <f t="shared" si="6"/>
        <v>0</v>
      </c>
      <c r="N353" s="48" t="s">
        <v>1698</v>
      </c>
      <c r="O353" s="25" t="s">
        <v>151</v>
      </c>
      <c r="P353" s="31">
        <v>171</v>
      </c>
      <c r="Q353" s="48" t="s">
        <v>1698</v>
      </c>
      <c r="R353" s="31" t="s">
        <v>1697</v>
      </c>
      <c r="S353" s="14"/>
    </row>
    <row r="354" s="3" customFormat="1" ht="388.8" spans="1:19">
      <c r="A354" s="33" t="s">
        <v>1699</v>
      </c>
      <c r="B354" s="32" t="s">
        <v>1700</v>
      </c>
      <c r="C354" s="13" t="s">
        <v>23</v>
      </c>
      <c r="D354" s="13" t="s">
        <v>270</v>
      </c>
      <c r="E354" s="13" t="s">
        <v>271</v>
      </c>
      <c r="F354" s="14" t="s">
        <v>1038</v>
      </c>
      <c r="G354" s="14">
        <v>2024</v>
      </c>
      <c r="H354" s="13" t="s">
        <v>1701</v>
      </c>
      <c r="I354" s="14" t="s">
        <v>1702</v>
      </c>
      <c r="J354" s="31" t="s">
        <v>1703</v>
      </c>
      <c r="K354" s="26">
        <v>25</v>
      </c>
      <c r="L354" s="26">
        <v>11.3</v>
      </c>
      <c r="M354" s="26">
        <f t="shared" si="6"/>
        <v>13.7</v>
      </c>
      <c r="N354" s="48" t="s">
        <v>1704</v>
      </c>
      <c r="O354" s="25" t="s">
        <v>31</v>
      </c>
      <c r="P354" s="31">
        <v>32</v>
      </c>
      <c r="Q354" s="48" t="s">
        <v>1704</v>
      </c>
      <c r="R354" s="31" t="s">
        <v>1703</v>
      </c>
      <c r="S354" s="14"/>
    </row>
    <row r="355" s="3" customFormat="1" ht="360" spans="1:19">
      <c r="A355" s="33" t="s">
        <v>1705</v>
      </c>
      <c r="B355" s="32" t="s">
        <v>1706</v>
      </c>
      <c r="C355" s="13" t="s">
        <v>23</v>
      </c>
      <c r="D355" s="13" t="s">
        <v>270</v>
      </c>
      <c r="E355" s="13" t="s">
        <v>1003</v>
      </c>
      <c r="F355" s="14" t="s">
        <v>1038</v>
      </c>
      <c r="G355" s="14">
        <v>2024</v>
      </c>
      <c r="H355" s="13" t="s">
        <v>1707</v>
      </c>
      <c r="I355" s="14" t="s">
        <v>1708</v>
      </c>
      <c r="J355" s="33" t="s">
        <v>1709</v>
      </c>
      <c r="K355" s="26">
        <v>27</v>
      </c>
      <c r="L355" s="26">
        <v>13</v>
      </c>
      <c r="M355" s="26">
        <f t="shared" si="6"/>
        <v>14</v>
      </c>
      <c r="N355" s="48" t="s">
        <v>1710</v>
      </c>
      <c r="O355" s="25" t="s">
        <v>31</v>
      </c>
      <c r="P355" s="31">
        <v>45</v>
      </c>
      <c r="Q355" s="48" t="s">
        <v>1710</v>
      </c>
      <c r="R355" s="33" t="s">
        <v>1709</v>
      </c>
      <c r="S355" s="14"/>
    </row>
    <row r="356" s="3" customFormat="1" ht="316.8" spans="1:19">
      <c r="A356" s="33" t="s">
        <v>1711</v>
      </c>
      <c r="B356" s="32" t="s">
        <v>1712</v>
      </c>
      <c r="C356" s="13" t="s">
        <v>23</v>
      </c>
      <c r="D356" s="13" t="s">
        <v>24</v>
      </c>
      <c r="E356" s="13" t="s">
        <v>25</v>
      </c>
      <c r="F356" s="14" t="s">
        <v>1038</v>
      </c>
      <c r="G356" s="14">
        <v>2024</v>
      </c>
      <c r="H356" s="13" t="s">
        <v>1713</v>
      </c>
      <c r="I356" s="14" t="s">
        <v>1714</v>
      </c>
      <c r="J356" s="33"/>
      <c r="K356" s="26">
        <v>16</v>
      </c>
      <c r="L356" s="26">
        <v>16</v>
      </c>
      <c r="M356" s="26">
        <f t="shared" si="6"/>
        <v>0</v>
      </c>
      <c r="N356" s="48" t="s">
        <v>1715</v>
      </c>
      <c r="O356" s="25" t="s">
        <v>31</v>
      </c>
      <c r="P356" s="31">
        <v>256</v>
      </c>
      <c r="Q356" s="48" t="s">
        <v>1715</v>
      </c>
      <c r="R356" s="33"/>
      <c r="S356" s="14"/>
    </row>
    <row r="357" s="3" customFormat="1" ht="72" spans="1:19">
      <c r="A357" s="33" t="s">
        <v>1716</v>
      </c>
      <c r="B357" s="32" t="s">
        <v>1717</v>
      </c>
      <c r="C357" s="13" t="s">
        <v>23</v>
      </c>
      <c r="D357" s="13" t="s">
        <v>270</v>
      </c>
      <c r="E357" s="13" t="s">
        <v>271</v>
      </c>
      <c r="F357" s="14" t="s">
        <v>1038</v>
      </c>
      <c r="G357" s="14">
        <v>2024</v>
      </c>
      <c r="H357" s="13" t="s">
        <v>1718</v>
      </c>
      <c r="I357" s="14" t="s">
        <v>1103</v>
      </c>
      <c r="J357" s="33"/>
      <c r="K357" s="26">
        <v>24.92</v>
      </c>
      <c r="L357" s="26">
        <v>24.92</v>
      </c>
      <c r="M357" s="26">
        <f t="shared" si="6"/>
        <v>0</v>
      </c>
      <c r="N357" s="48" t="s">
        <v>1104</v>
      </c>
      <c r="O357" s="25" t="s">
        <v>31</v>
      </c>
      <c r="P357" s="31">
        <v>123</v>
      </c>
      <c r="Q357" s="48" t="s">
        <v>1104</v>
      </c>
      <c r="R357" s="33"/>
      <c r="S357" s="14"/>
    </row>
    <row r="358" s="3" customFormat="1" ht="187.2" spans="1:19">
      <c r="A358" s="33" t="s">
        <v>1719</v>
      </c>
      <c r="B358" s="32" t="s">
        <v>1720</v>
      </c>
      <c r="C358" s="13" t="s">
        <v>23</v>
      </c>
      <c r="D358" s="13" t="s">
        <v>270</v>
      </c>
      <c r="E358" s="13" t="s">
        <v>271</v>
      </c>
      <c r="F358" s="14" t="s">
        <v>1038</v>
      </c>
      <c r="G358" s="14">
        <v>2024</v>
      </c>
      <c r="H358" s="13" t="s">
        <v>753</v>
      </c>
      <c r="I358" s="14" t="s">
        <v>1721</v>
      </c>
      <c r="J358" s="33" t="s">
        <v>1722</v>
      </c>
      <c r="K358" s="26">
        <v>48</v>
      </c>
      <c r="L358" s="26">
        <v>48</v>
      </c>
      <c r="M358" s="26">
        <f t="shared" si="6"/>
        <v>0</v>
      </c>
      <c r="N358" s="48" t="s">
        <v>1723</v>
      </c>
      <c r="O358" s="25" t="s">
        <v>31</v>
      </c>
      <c r="P358" s="31">
        <v>123</v>
      </c>
      <c r="Q358" s="48" t="s">
        <v>1723</v>
      </c>
      <c r="R358" s="33" t="s">
        <v>1722</v>
      </c>
      <c r="S358" s="14"/>
    </row>
    <row r="359" s="3" customFormat="1" ht="244.8" spans="1:19">
      <c r="A359" s="33" t="s">
        <v>1724</v>
      </c>
      <c r="B359" s="32" t="s">
        <v>1725</v>
      </c>
      <c r="C359" s="13" t="s">
        <v>23</v>
      </c>
      <c r="D359" s="13" t="s">
        <v>270</v>
      </c>
      <c r="E359" s="13" t="s">
        <v>1003</v>
      </c>
      <c r="F359" s="14" t="s">
        <v>1038</v>
      </c>
      <c r="G359" s="14">
        <v>2024</v>
      </c>
      <c r="H359" s="13" t="s">
        <v>1726</v>
      </c>
      <c r="I359" s="14" t="s">
        <v>1253</v>
      </c>
      <c r="J359" s="33" t="s">
        <v>1727</v>
      </c>
      <c r="K359" s="26">
        <v>41</v>
      </c>
      <c r="L359" s="26">
        <v>20</v>
      </c>
      <c r="M359" s="26">
        <f t="shared" si="6"/>
        <v>21</v>
      </c>
      <c r="N359" s="48" t="s">
        <v>1728</v>
      </c>
      <c r="O359" s="25" t="s">
        <v>31</v>
      </c>
      <c r="P359" s="31">
        <v>180</v>
      </c>
      <c r="Q359" s="48" t="s">
        <v>1728</v>
      </c>
      <c r="R359" s="33" t="s">
        <v>1727</v>
      </c>
      <c r="S359" s="14"/>
    </row>
    <row r="360" s="3" customFormat="1" ht="115.2" spans="1:19">
      <c r="A360" s="33" t="s">
        <v>1729</v>
      </c>
      <c r="B360" s="32" t="s">
        <v>1730</v>
      </c>
      <c r="C360" s="13" t="s">
        <v>23</v>
      </c>
      <c r="D360" s="13" t="s">
        <v>270</v>
      </c>
      <c r="E360" s="13" t="s">
        <v>1003</v>
      </c>
      <c r="F360" s="14" t="s">
        <v>1038</v>
      </c>
      <c r="G360" s="14">
        <v>2024</v>
      </c>
      <c r="H360" s="13" t="s">
        <v>1731</v>
      </c>
      <c r="I360" s="14" t="s">
        <v>1732</v>
      </c>
      <c r="J360" s="31" t="s">
        <v>1733</v>
      </c>
      <c r="K360" s="26">
        <v>15.3</v>
      </c>
      <c r="L360" s="26">
        <v>15.3</v>
      </c>
      <c r="M360" s="26">
        <f t="shared" si="6"/>
        <v>0</v>
      </c>
      <c r="N360" s="48" t="s">
        <v>1734</v>
      </c>
      <c r="O360" s="25" t="s">
        <v>31</v>
      </c>
      <c r="P360" s="31">
        <v>123</v>
      </c>
      <c r="Q360" s="48" t="s">
        <v>1734</v>
      </c>
      <c r="R360" s="31" t="s">
        <v>1733</v>
      </c>
      <c r="S360" s="14"/>
    </row>
    <row r="361" s="3" customFormat="1" ht="72" spans="1:19">
      <c r="A361" s="33" t="s">
        <v>1735</v>
      </c>
      <c r="B361" s="32" t="s">
        <v>1736</v>
      </c>
      <c r="C361" s="13" t="s">
        <v>23</v>
      </c>
      <c r="D361" s="13" t="s">
        <v>24</v>
      </c>
      <c r="E361" s="13" t="s">
        <v>25</v>
      </c>
      <c r="F361" s="14" t="s">
        <v>1038</v>
      </c>
      <c r="G361" s="14">
        <v>2024</v>
      </c>
      <c r="H361" s="13" t="s">
        <v>1737</v>
      </c>
      <c r="I361" s="14" t="s">
        <v>1103</v>
      </c>
      <c r="J361" s="33"/>
      <c r="K361" s="26">
        <v>24.57</v>
      </c>
      <c r="L361" s="26">
        <v>24.57</v>
      </c>
      <c r="M361" s="26">
        <f t="shared" si="6"/>
        <v>0</v>
      </c>
      <c r="N361" s="48" t="s">
        <v>1104</v>
      </c>
      <c r="O361" s="25" t="s">
        <v>31</v>
      </c>
      <c r="P361" s="31">
        <v>122</v>
      </c>
      <c r="Q361" s="48" t="s">
        <v>1104</v>
      </c>
      <c r="R361" s="33"/>
      <c r="S361" s="14"/>
    </row>
    <row r="362" s="3" customFormat="1" ht="244.8" spans="1:19">
      <c r="A362" s="33" t="s">
        <v>1738</v>
      </c>
      <c r="B362" s="32" t="s">
        <v>1739</v>
      </c>
      <c r="C362" s="13" t="s">
        <v>23</v>
      </c>
      <c r="D362" s="13" t="s">
        <v>24</v>
      </c>
      <c r="E362" s="13" t="s">
        <v>25</v>
      </c>
      <c r="F362" s="14" t="s">
        <v>1038</v>
      </c>
      <c r="G362" s="14">
        <v>2024</v>
      </c>
      <c r="H362" s="13" t="s">
        <v>353</v>
      </c>
      <c r="I362" s="14" t="s">
        <v>1740</v>
      </c>
      <c r="J362" s="33"/>
      <c r="K362" s="26">
        <v>30</v>
      </c>
      <c r="L362" s="26">
        <v>30</v>
      </c>
      <c r="M362" s="26">
        <f t="shared" si="6"/>
        <v>0</v>
      </c>
      <c r="N362" s="48" t="s">
        <v>1741</v>
      </c>
      <c r="O362" s="25" t="s">
        <v>31</v>
      </c>
      <c r="P362" s="31">
        <v>123</v>
      </c>
      <c r="Q362" s="48" t="s">
        <v>1741</v>
      </c>
      <c r="R362" s="33"/>
      <c r="S362" s="14"/>
    </row>
    <row r="363" s="3" customFormat="1" ht="187.2" spans="1:19">
      <c r="A363" s="33" t="s">
        <v>1742</v>
      </c>
      <c r="B363" s="32" t="s">
        <v>1743</v>
      </c>
      <c r="C363" s="13" t="s">
        <v>23</v>
      </c>
      <c r="D363" s="13" t="s">
        <v>24</v>
      </c>
      <c r="E363" s="13" t="s">
        <v>25</v>
      </c>
      <c r="F363" s="14" t="s">
        <v>1038</v>
      </c>
      <c r="G363" s="14">
        <v>2024</v>
      </c>
      <c r="H363" s="13" t="s">
        <v>1726</v>
      </c>
      <c r="I363" s="14" t="s">
        <v>1744</v>
      </c>
      <c r="J363" s="33"/>
      <c r="K363" s="26">
        <v>70</v>
      </c>
      <c r="L363" s="26">
        <v>70</v>
      </c>
      <c r="M363" s="26">
        <f t="shared" si="6"/>
        <v>0</v>
      </c>
      <c r="N363" s="48" t="s">
        <v>1745</v>
      </c>
      <c r="O363" s="25" t="s">
        <v>31</v>
      </c>
      <c r="P363" s="31">
        <v>122</v>
      </c>
      <c r="Q363" s="48" t="s">
        <v>1745</v>
      </c>
      <c r="R363" s="33"/>
      <c r="S363" s="14"/>
    </row>
    <row r="364" s="3" customFormat="1" ht="144" spans="1:19">
      <c r="A364" s="33" t="s">
        <v>1746</v>
      </c>
      <c r="B364" s="32" t="s">
        <v>1747</v>
      </c>
      <c r="C364" s="13" t="s">
        <v>23</v>
      </c>
      <c r="D364" s="13" t="s">
        <v>1123</v>
      </c>
      <c r="E364" s="13" t="s">
        <v>1123</v>
      </c>
      <c r="F364" s="14" t="s">
        <v>1038</v>
      </c>
      <c r="G364" s="14">
        <v>2024</v>
      </c>
      <c r="H364" s="13" t="s">
        <v>1748</v>
      </c>
      <c r="I364" s="14" t="s">
        <v>1749</v>
      </c>
      <c r="J364" s="31" t="s">
        <v>1750</v>
      </c>
      <c r="K364" s="26">
        <v>150</v>
      </c>
      <c r="L364" s="26">
        <v>150</v>
      </c>
      <c r="M364" s="26">
        <f t="shared" si="6"/>
        <v>0</v>
      </c>
      <c r="N364" s="48" t="s">
        <v>1751</v>
      </c>
      <c r="O364" s="25" t="s">
        <v>151</v>
      </c>
      <c r="P364" s="31">
        <v>126</v>
      </c>
      <c r="Q364" s="48" t="s">
        <v>1751</v>
      </c>
      <c r="R364" s="31" t="s">
        <v>1750</v>
      </c>
      <c r="S364" s="14"/>
    </row>
    <row r="365" s="3" customFormat="1" ht="72" spans="1:19">
      <c r="A365" s="33" t="s">
        <v>1752</v>
      </c>
      <c r="B365" s="32" t="s">
        <v>1753</v>
      </c>
      <c r="C365" s="13" t="s">
        <v>23</v>
      </c>
      <c r="D365" s="13" t="s">
        <v>270</v>
      </c>
      <c r="E365" s="13" t="s">
        <v>271</v>
      </c>
      <c r="F365" s="14" t="s">
        <v>1038</v>
      </c>
      <c r="G365" s="14">
        <v>2024</v>
      </c>
      <c r="H365" s="13" t="s">
        <v>499</v>
      </c>
      <c r="I365" s="14" t="s">
        <v>1754</v>
      </c>
      <c r="J365" s="33"/>
      <c r="K365" s="26">
        <v>33.58</v>
      </c>
      <c r="L365" s="26">
        <v>33.58</v>
      </c>
      <c r="M365" s="26">
        <f t="shared" si="6"/>
        <v>0</v>
      </c>
      <c r="N365" s="48" t="s">
        <v>1104</v>
      </c>
      <c r="O365" s="25" t="s">
        <v>31</v>
      </c>
      <c r="P365" s="31">
        <v>150</v>
      </c>
      <c r="Q365" s="48" t="s">
        <v>1104</v>
      </c>
      <c r="R365" s="33"/>
      <c r="S365" s="14"/>
    </row>
    <row r="366" s="3" customFormat="1" ht="273.6" spans="1:19">
      <c r="A366" s="33" t="s">
        <v>1755</v>
      </c>
      <c r="B366" s="32" t="s">
        <v>1756</v>
      </c>
      <c r="C366" s="13" t="s">
        <v>23</v>
      </c>
      <c r="D366" s="13" t="s">
        <v>270</v>
      </c>
      <c r="E366" s="13" t="s">
        <v>1003</v>
      </c>
      <c r="F366" s="14" t="s">
        <v>1038</v>
      </c>
      <c r="G366" s="14">
        <v>2024</v>
      </c>
      <c r="H366" s="13" t="s">
        <v>1757</v>
      </c>
      <c r="I366" s="14" t="s">
        <v>1758</v>
      </c>
      <c r="J366" s="31" t="s">
        <v>1759</v>
      </c>
      <c r="K366" s="26">
        <v>35</v>
      </c>
      <c r="L366" s="26">
        <v>35</v>
      </c>
      <c r="M366" s="26">
        <f t="shared" si="6"/>
        <v>0</v>
      </c>
      <c r="N366" s="48" t="s">
        <v>1760</v>
      </c>
      <c r="O366" s="25" t="s">
        <v>31</v>
      </c>
      <c r="P366" s="31">
        <v>5</v>
      </c>
      <c r="Q366" s="48" t="s">
        <v>1760</v>
      </c>
      <c r="R366" s="31" t="s">
        <v>1759</v>
      </c>
      <c r="S366" s="14"/>
    </row>
    <row r="367" s="3" customFormat="1" ht="172.8" spans="1:19">
      <c r="A367" s="33" t="s">
        <v>1761</v>
      </c>
      <c r="B367" s="32" t="s">
        <v>1762</v>
      </c>
      <c r="C367" s="13" t="s">
        <v>23</v>
      </c>
      <c r="D367" s="13" t="s">
        <v>24</v>
      </c>
      <c r="E367" s="13" t="s">
        <v>25</v>
      </c>
      <c r="F367" s="14" t="s">
        <v>1038</v>
      </c>
      <c r="G367" s="14">
        <v>2024</v>
      </c>
      <c r="H367" s="13" t="s">
        <v>1763</v>
      </c>
      <c r="I367" s="14" t="s">
        <v>1764</v>
      </c>
      <c r="J367" s="33"/>
      <c r="K367" s="26">
        <v>5</v>
      </c>
      <c r="L367" s="26">
        <v>5</v>
      </c>
      <c r="M367" s="26">
        <f t="shared" si="6"/>
        <v>0</v>
      </c>
      <c r="N367" s="48" t="s">
        <v>1765</v>
      </c>
      <c r="O367" s="25" t="s">
        <v>31</v>
      </c>
      <c r="P367" s="31">
        <v>220</v>
      </c>
      <c r="Q367" s="48" t="s">
        <v>1765</v>
      </c>
      <c r="R367" s="33"/>
      <c r="S367" s="14"/>
    </row>
    <row r="368" s="3" customFormat="1" ht="172.8" spans="1:19">
      <c r="A368" s="43" t="s">
        <v>1766</v>
      </c>
      <c r="B368" s="43" t="s">
        <v>1767</v>
      </c>
      <c r="C368" s="13" t="s">
        <v>23</v>
      </c>
      <c r="D368" s="13" t="s">
        <v>1123</v>
      </c>
      <c r="E368" s="13" t="s">
        <v>1123</v>
      </c>
      <c r="F368" s="14" t="s">
        <v>1038</v>
      </c>
      <c r="G368" s="14">
        <v>2024</v>
      </c>
      <c r="H368" s="13" t="s">
        <v>499</v>
      </c>
      <c r="I368" s="14" t="s">
        <v>1768</v>
      </c>
      <c r="J368" s="49" t="s">
        <v>1769</v>
      </c>
      <c r="K368" s="26">
        <v>150</v>
      </c>
      <c r="L368" s="26">
        <v>150</v>
      </c>
      <c r="M368" s="26">
        <f t="shared" si="6"/>
        <v>0</v>
      </c>
      <c r="N368" s="48" t="s">
        <v>1770</v>
      </c>
      <c r="O368" s="25" t="s">
        <v>151</v>
      </c>
      <c r="P368" s="49">
        <v>235</v>
      </c>
      <c r="Q368" s="48" t="s">
        <v>1770</v>
      </c>
      <c r="R368" s="49" t="s">
        <v>1769</v>
      </c>
      <c r="S368" s="14"/>
    </row>
    <row r="369" s="3" customFormat="1" ht="144" spans="1:19">
      <c r="A369" s="33" t="s">
        <v>1771</v>
      </c>
      <c r="B369" s="32" t="s">
        <v>1772</v>
      </c>
      <c r="C369" s="13" t="s">
        <v>223</v>
      </c>
      <c r="D369" s="13" t="s">
        <v>1582</v>
      </c>
      <c r="E369" s="13" t="s">
        <v>1773</v>
      </c>
      <c r="F369" s="14" t="s">
        <v>1038</v>
      </c>
      <c r="G369" s="14">
        <v>2024</v>
      </c>
      <c r="H369" s="13" t="s">
        <v>1774</v>
      </c>
      <c r="I369" s="14" t="s">
        <v>1775</v>
      </c>
      <c r="J369" s="31"/>
      <c r="K369" s="26">
        <v>200</v>
      </c>
      <c r="L369" s="26">
        <v>200</v>
      </c>
      <c r="M369" s="26">
        <f t="shared" si="6"/>
        <v>0</v>
      </c>
      <c r="N369" s="48" t="s">
        <v>1776</v>
      </c>
      <c r="O369" s="25" t="s">
        <v>151</v>
      </c>
      <c r="P369" s="31">
        <v>60963</v>
      </c>
      <c r="Q369" s="48" t="s">
        <v>1776</v>
      </c>
      <c r="R369" s="31"/>
      <c r="S369" s="14"/>
    </row>
    <row r="370" s="3" customFormat="1" ht="86.4" spans="1:19">
      <c r="A370" s="33" t="s">
        <v>1777</v>
      </c>
      <c r="B370" s="32" t="s">
        <v>1778</v>
      </c>
      <c r="C370" s="13" t="s">
        <v>23</v>
      </c>
      <c r="D370" s="13" t="s">
        <v>1032</v>
      </c>
      <c r="E370" s="13" t="s">
        <v>1779</v>
      </c>
      <c r="F370" s="14" t="s">
        <v>1038</v>
      </c>
      <c r="G370" s="14">
        <v>2024</v>
      </c>
      <c r="H370" s="13" t="s">
        <v>1012</v>
      </c>
      <c r="I370" s="14" t="s">
        <v>1780</v>
      </c>
      <c r="J370" s="33" t="s">
        <v>1781</v>
      </c>
      <c r="K370" s="26">
        <v>800</v>
      </c>
      <c r="L370" s="26">
        <v>800</v>
      </c>
      <c r="M370" s="26">
        <f t="shared" si="6"/>
        <v>0</v>
      </c>
      <c r="N370" s="48" t="s">
        <v>1780</v>
      </c>
      <c r="O370" s="25" t="s">
        <v>31</v>
      </c>
      <c r="P370" s="31">
        <v>1200</v>
      </c>
      <c r="Q370" s="48" t="s">
        <v>1780</v>
      </c>
      <c r="R370" s="33" t="s">
        <v>1781</v>
      </c>
      <c r="S370" s="14"/>
    </row>
    <row r="371" s="3" customFormat="1" ht="60" spans="1:19">
      <c r="A371" s="33" t="s">
        <v>1782</v>
      </c>
      <c r="B371" s="32" t="s">
        <v>1783</v>
      </c>
      <c r="C371" s="13" t="s">
        <v>1784</v>
      </c>
      <c r="D371" s="13" t="s">
        <v>1785</v>
      </c>
      <c r="E371" s="13" t="s">
        <v>1786</v>
      </c>
      <c r="F371" s="14" t="s">
        <v>1038</v>
      </c>
      <c r="G371" s="14">
        <v>2024</v>
      </c>
      <c r="H371" s="13" t="s">
        <v>1012</v>
      </c>
      <c r="I371" s="14" t="s">
        <v>1787</v>
      </c>
      <c r="J371" s="33" t="s">
        <v>1788</v>
      </c>
      <c r="K371" s="26">
        <v>800</v>
      </c>
      <c r="L371" s="26">
        <v>342.15</v>
      </c>
      <c r="M371" s="26">
        <f t="shared" si="6"/>
        <v>457.85</v>
      </c>
      <c r="N371" s="48" t="s">
        <v>1787</v>
      </c>
      <c r="O371" s="25" t="s">
        <v>31</v>
      </c>
      <c r="P371" s="31">
        <v>5555</v>
      </c>
      <c r="Q371" s="48" t="s">
        <v>1787</v>
      </c>
      <c r="R371" s="33" t="s">
        <v>1788</v>
      </c>
      <c r="S371" s="14"/>
    </row>
    <row r="372" s="3" customFormat="1" ht="43.2" spans="1:19">
      <c r="A372" s="33" t="s">
        <v>1789</v>
      </c>
      <c r="B372" s="32" t="s">
        <v>1790</v>
      </c>
      <c r="C372" s="13" t="s">
        <v>1791</v>
      </c>
      <c r="D372" s="13" t="s">
        <v>1791</v>
      </c>
      <c r="E372" s="13" t="s">
        <v>1791</v>
      </c>
      <c r="F372" s="14" t="s">
        <v>1038</v>
      </c>
      <c r="G372" s="14">
        <v>2024</v>
      </c>
      <c r="H372" s="13" t="s">
        <v>371</v>
      </c>
      <c r="I372" s="14" t="s">
        <v>1791</v>
      </c>
      <c r="J372" s="33" t="s">
        <v>1792</v>
      </c>
      <c r="K372" s="26">
        <v>240</v>
      </c>
      <c r="L372" s="26">
        <v>240</v>
      </c>
      <c r="M372" s="26">
        <f t="shared" si="6"/>
        <v>0</v>
      </c>
      <c r="N372" s="48" t="s">
        <v>1793</v>
      </c>
      <c r="O372" s="25" t="s">
        <v>151</v>
      </c>
      <c r="P372" s="33">
        <v>230</v>
      </c>
      <c r="Q372" s="48" t="s">
        <v>1793</v>
      </c>
      <c r="R372" s="33" t="s">
        <v>1792</v>
      </c>
      <c r="S372" s="14"/>
    </row>
    <row r="373" s="3" customFormat="1" ht="115.2" spans="1:19">
      <c r="A373" s="44" t="s">
        <v>1794</v>
      </c>
      <c r="B373" s="45" t="s">
        <v>1795</v>
      </c>
      <c r="C373" s="13" t="s">
        <v>23</v>
      </c>
      <c r="D373" s="13" t="s">
        <v>24</v>
      </c>
      <c r="E373" s="13" t="s">
        <v>25</v>
      </c>
      <c r="F373" s="14" t="s">
        <v>1038</v>
      </c>
      <c r="G373" s="14">
        <v>2024</v>
      </c>
      <c r="H373" s="13" t="s">
        <v>1796</v>
      </c>
      <c r="I373" s="14" t="s">
        <v>1797</v>
      </c>
      <c r="J373" s="50" t="s">
        <v>1798</v>
      </c>
      <c r="K373" s="26">
        <v>525</v>
      </c>
      <c r="L373" s="26">
        <v>525</v>
      </c>
      <c r="M373" s="26">
        <f t="shared" si="6"/>
        <v>0</v>
      </c>
      <c r="N373" s="48" t="s">
        <v>1797</v>
      </c>
      <c r="O373" s="25" t="s">
        <v>151</v>
      </c>
      <c r="P373" s="27">
        <v>225</v>
      </c>
      <c r="Q373" s="48" t="s">
        <v>1797</v>
      </c>
      <c r="R373" s="50" t="s">
        <v>1798</v>
      </c>
      <c r="S373" s="14"/>
    </row>
    <row r="374" s="3" customFormat="1" ht="172.8" spans="1:19">
      <c r="A374" s="44" t="s">
        <v>1799</v>
      </c>
      <c r="B374" s="45" t="s">
        <v>1800</v>
      </c>
      <c r="C374" s="13" t="s">
        <v>23</v>
      </c>
      <c r="D374" s="13" t="s">
        <v>24</v>
      </c>
      <c r="E374" s="13" t="s">
        <v>25</v>
      </c>
      <c r="F374" s="14" t="s">
        <v>1038</v>
      </c>
      <c r="G374" s="14">
        <v>2024</v>
      </c>
      <c r="H374" s="13" t="s">
        <v>1801</v>
      </c>
      <c r="I374" s="14" t="s">
        <v>1802</v>
      </c>
      <c r="J374" s="41" t="s">
        <v>1803</v>
      </c>
      <c r="K374" s="26">
        <v>1131.59</v>
      </c>
      <c r="L374" s="26">
        <v>600</v>
      </c>
      <c r="M374" s="26">
        <f t="shared" si="6"/>
        <v>531.59</v>
      </c>
      <c r="N374" s="48" t="s">
        <v>1804</v>
      </c>
      <c r="O374" s="25" t="s">
        <v>151</v>
      </c>
      <c r="P374" s="27">
        <v>365</v>
      </c>
      <c r="Q374" s="48" t="s">
        <v>1804</v>
      </c>
      <c r="R374" s="41" t="s">
        <v>1803</v>
      </c>
      <c r="S374" s="14"/>
    </row>
    <row r="375" s="3" customFormat="1" ht="331.2" spans="1:19">
      <c r="A375" s="44" t="s">
        <v>1805</v>
      </c>
      <c r="B375" s="45" t="s">
        <v>1806</v>
      </c>
      <c r="C375" s="13" t="s">
        <v>23</v>
      </c>
      <c r="D375" s="13" t="s">
        <v>24</v>
      </c>
      <c r="E375" s="13" t="s">
        <v>25</v>
      </c>
      <c r="F375" s="14" t="s">
        <v>1038</v>
      </c>
      <c r="G375" s="14">
        <v>2024</v>
      </c>
      <c r="H375" s="13" t="s">
        <v>1807</v>
      </c>
      <c r="I375" s="14" t="s">
        <v>1808</v>
      </c>
      <c r="J375" s="41" t="s">
        <v>1809</v>
      </c>
      <c r="K375" s="26">
        <v>2010.38</v>
      </c>
      <c r="L375" s="26">
        <v>500</v>
      </c>
      <c r="M375" s="26">
        <f t="shared" si="6"/>
        <v>1510.38</v>
      </c>
      <c r="N375" s="48" t="s">
        <v>1808</v>
      </c>
      <c r="O375" s="25" t="s">
        <v>151</v>
      </c>
      <c r="P375" s="27">
        <v>1658</v>
      </c>
      <c r="Q375" s="48" t="s">
        <v>1808</v>
      </c>
      <c r="R375" s="41" t="s">
        <v>1809</v>
      </c>
      <c r="S375" s="14"/>
    </row>
    <row r="376" s="3" customFormat="1" ht="36" spans="1:19">
      <c r="A376" s="46" t="s">
        <v>1810</v>
      </c>
      <c r="B376" s="45" t="s">
        <v>1811</v>
      </c>
      <c r="C376" s="13" t="s">
        <v>23</v>
      </c>
      <c r="D376" s="13" t="s">
        <v>283</v>
      </c>
      <c r="E376" s="13" t="s">
        <v>1059</v>
      </c>
      <c r="F376" s="14" t="s">
        <v>1038</v>
      </c>
      <c r="G376" s="14">
        <v>2024</v>
      </c>
      <c r="H376" s="13" t="s">
        <v>1012</v>
      </c>
      <c r="I376" s="14" t="s">
        <v>1812</v>
      </c>
      <c r="J376" s="51" t="s">
        <v>1813</v>
      </c>
      <c r="K376" s="26">
        <v>16.2</v>
      </c>
      <c r="L376" s="26">
        <v>16.2</v>
      </c>
      <c r="M376" s="26">
        <f t="shared" si="6"/>
        <v>0</v>
      </c>
      <c r="N376" s="14" t="s">
        <v>1812</v>
      </c>
      <c r="O376" s="25" t="s">
        <v>31</v>
      </c>
      <c r="P376" s="27">
        <v>35</v>
      </c>
      <c r="Q376" s="14" t="s">
        <v>1812</v>
      </c>
      <c r="R376" s="51" t="s">
        <v>1813</v>
      </c>
      <c r="S376" s="14"/>
    </row>
    <row r="377" s="3" customFormat="1" ht="84" spans="1:19">
      <c r="A377" s="47" t="s">
        <v>1814</v>
      </c>
      <c r="B377" s="45" t="s">
        <v>1815</v>
      </c>
      <c r="C377" s="13" t="s">
        <v>23</v>
      </c>
      <c r="D377" s="13" t="s">
        <v>388</v>
      </c>
      <c r="E377" s="13" t="s">
        <v>1171</v>
      </c>
      <c r="F377" s="14" t="s">
        <v>1038</v>
      </c>
      <c r="G377" s="14">
        <v>2024</v>
      </c>
      <c r="H377" s="13" t="s">
        <v>1012</v>
      </c>
      <c r="I377" s="14" t="s">
        <v>1816</v>
      </c>
      <c r="J377" s="31" t="s">
        <v>1817</v>
      </c>
      <c r="K377" s="26">
        <v>35</v>
      </c>
      <c r="L377" s="26">
        <v>35</v>
      </c>
      <c r="M377" s="26">
        <f t="shared" si="6"/>
        <v>0</v>
      </c>
      <c r="N377" s="28" t="s">
        <v>1816</v>
      </c>
      <c r="O377" s="25" t="s">
        <v>31</v>
      </c>
      <c r="P377" s="27">
        <v>35</v>
      </c>
      <c r="Q377" s="14" t="s">
        <v>1816</v>
      </c>
      <c r="R377" s="31" t="s">
        <v>1817</v>
      </c>
      <c r="S377" s="14"/>
    </row>
    <row r="378" s="3" customFormat="1" ht="96" spans="1:19">
      <c r="A378" s="46" t="s">
        <v>1818</v>
      </c>
      <c r="B378" s="45" t="s">
        <v>1819</v>
      </c>
      <c r="C378" s="13" t="s">
        <v>223</v>
      </c>
      <c r="D378" s="13" t="s">
        <v>224</v>
      </c>
      <c r="E378" s="13" t="s">
        <v>257</v>
      </c>
      <c r="F378" s="14" t="s">
        <v>1038</v>
      </c>
      <c r="G378" s="14">
        <v>2024</v>
      </c>
      <c r="H378" s="13" t="s">
        <v>1012</v>
      </c>
      <c r="I378" s="14" t="s">
        <v>1820</v>
      </c>
      <c r="J378" s="51" t="s">
        <v>1813</v>
      </c>
      <c r="K378" s="26">
        <v>130</v>
      </c>
      <c r="L378" s="26">
        <v>130</v>
      </c>
      <c r="M378" s="26">
        <f t="shared" si="6"/>
        <v>0</v>
      </c>
      <c r="N378" s="28" t="s">
        <v>1820</v>
      </c>
      <c r="O378" s="25" t="s">
        <v>151</v>
      </c>
      <c r="P378" s="27">
        <v>62</v>
      </c>
      <c r="Q378" s="14" t="s">
        <v>1820</v>
      </c>
      <c r="R378" s="51" t="s">
        <v>1813</v>
      </c>
      <c r="S378" s="14"/>
    </row>
  </sheetData>
  <autoFilter xmlns:etc="http://www.wps.cn/officeDocument/2017/etCustomData" ref="A4:S378" etc:filterBottomFollowUsedRange="0">
    <extLst/>
  </autoFilter>
  <mergeCells count="12">
    <mergeCell ref="A1:S1"/>
    <mergeCell ref="I2:N2"/>
    <mergeCell ref="O2:R2"/>
    <mergeCell ref="A2:A3"/>
    <mergeCell ref="B2:B3"/>
    <mergeCell ref="C2:C3"/>
    <mergeCell ref="D2:D3"/>
    <mergeCell ref="E2:E3"/>
    <mergeCell ref="F2:F3"/>
    <mergeCell ref="G2:G3"/>
    <mergeCell ref="H2:H3"/>
    <mergeCell ref="S2:S3"/>
  </mergeCells>
  <conditionalFormatting sqref="B5">
    <cfRule type="duplicateValues" dxfId="0" priority="1141"/>
  </conditionalFormatting>
  <conditionalFormatting sqref="B6">
    <cfRule type="duplicateValues" dxfId="0" priority="1140"/>
  </conditionalFormatting>
  <conditionalFormatting sqref="B7">
    <cfRule type="duplicateValues" dxfId="0" priority="1139"/>
  </conditionalFormatting>
  <conditionalFormatting sqref="B8">
    <cfRule type="duplicateValues" dxfId="0" priority="1138"/>
  </conditionalFormatting>
  <conditionalFormatting sqref="B9">
    <cfRule type="duplicateValues" dxfId="0" priority="1137"/>
  </conditionalFormatting>
  <conditionalFormatting sqref="B10">
    <cfRule type="duplicateValues" dxfId="0" priority="1136"/>
  </conditionalFormatting>
  <conditionalFormatting sqref="B11">
    <cfRule type="duplicateValues" dxfId="0" priority="1135"/>
  </conditionalFormatting>
  <conditionalFormatting sqref="B12">
    <cfRule type="duplicateValues" dxfId="0" priority="1134"/>
  </conditionalFormatting>
  <conditionalFormatting sqref="B13">
    <cfRule type="duplicateValues" dxfId="0" priority="1133"/>
  </conditionalFormatting>
  <conditionalFormatting sqref="B14">
    <cfRule type="duplicateValues" dxfId="0" priority="1132"/>
  </conditionalFormatting>
  <conditionalFormatting sqref="B15">
    <cfRule type="duplicateValues" dxfId="0" priority="1131"/>
  </conditionalFormatting>
  <conditionalFormatting sqref="B16">
    <cfRule type="duplicateValues" dxfId="0" priority="1130"/>
  </conditionalFormatting>
  <conditionalFormatting sqref="B17">
    <cfRule type="duplicateValues" dxfId="0" priority="1129"/>
  </conditionalFormatting>
  <conditionalFormatting sqref="B18">
    <cfRule type="duplicateValues" dxfId="0" priority="1128"/>
  </conditionalFormatting>
  <conditionalFormatting sqref="B19">
    <cfRule type="duplicateValues" dxfId="0" priority="1127"/>
  </conditionalFormatting>
  <conditionalFormatting sqref="B20">
    <cfRule type="duplicateValues" dxfId="0" priority="1126"/>
  </conditionalFormatting>
  <conditionalFormatting sqref="B21">
    <cfRule type="duplicateValues" dxfId="0" priority="1125"/>
  </conditionalFormatting>
  <conditionalFormatting sqref="B22">
    <cfRule type="duplicateValues" dxfId="0" priority="1124"/>
  </conditionalFormatting>
  <conditionalFormatting sqref="B23">
    <cfRule type="duplicateValues" dxfId="0" priority="1123"/>
  </conditionalFormatting>
  <conditionalFormatting sqref="B24">
    <cfRule type="duplicateValues" dxfId="0" priority="1122"/>
  </conditionalFormatting>
  <conditionalFormatting sqref="B25">
    <cfRule type="duplicateValues" dxfId="0" priority="1121"/>
  </conditionalFormatting>
  <conditionalFormatting sqref="B26">
    <cfRule type="duplicateValues" dxfId="0" priority="1120"/>
  </conditionalFormatting>
  <conditionalFormatting sqref="B27">
    <cfRule type="duplicateValues" dxfId="0" priority="1119"/>
  </conditionalFormatting>
  <conditionalFormatting sqref="B28">
    <cfRule type="duplicateValues" dxfId="0" priority="1118"/>
  </conditionalFormatting>
  <conditionalFormatting sqref="B29">
    <cfRule type="duplicateValues" dxfId="0" priority="1117"/>
  </conditionalFormatting>
  <conditionalFormatting sqref="B30">
    <cfRule type="duplicateValues" dxfId="0" priority="1116"/>
  </conditionalFormatting>
  <conditionalFormatting sqref="B31">
    <cfRule type="duplicateValues" dxfId="0" priority="1115"/>
  </conditionalFormatting>
  <conditionalFormatting sqref="B32">
    <cfRule type="duplicateValues" dxfId="0" priority="1114"/>
  </conditionalFormatting>
  <conditionalFormatting sqref="B33">
    <cfRule type="duplicateValues" dxfId="0" priority="1113"/>
  </conditionalFormatting>
  <conditionalFormatting sqref="B34">
    <cfRule type="duplicateValues" dxfId="0" priority="1112"/>
  </conditionalFormatting>
  <conditionalFormatting sqref="B35">
    <cfRule type="duplicateValues" dxfId="0" priority="1111"/>
  </conditionalFormatting>
  <conditionalFormatting sqref="B36">
    <cfRule type="duplicateValues" dxfId="0" priority="1110"/>
  </conditionalFormatting>
  <conditionalFormatting sqref="B37">
    <cfRule type="duplicateValues" dxfId="0" priority="1109"/>
  </conditionalFormatting>
  <conditionalFormatting sqref="B38">
    <cfRule type="duplicateValues" dxfId="0" priority="1108"/>
  </conditionalFormatting>
  <conditionalFormatting sqref="B39">
    <cfRule type="duplicateValues" dxfId="0" priority="1107"/>
  </conditionalFormatting>
  <conditionalFormatting sqref="B40">
    <cfRule type="duplicateValues" dxfId="0" priority="1106"/>
  </conditionalFormatting>
  <conditionalFormatting sqref="B41">
    <cfRule type="duplicateValues" dxfId="0" priority="1105"/>
  </conditionalFormatting>
  <conditionalFormatting sqref="B42">
    <cfRule type="duplicateValues" dxfId="0" priority="1104"/>
  </conditionalFormatting>
  <conditionalFormatting sqref="B43">
    <cfRule type="duplicateValues" dxfId="0" priority="1103"/>
  </conditionalFormatting>
  <conditionalFormatting sqref="B44">
    <cfRule type="duplicateValues" dxfId="0" priority="1102"/>
  </conditionalFormatting>
  <conditionalFormatting sqref="B45">
    <cfRule type="duplicateValues" dxfId="0" priority="1101"/>
  </conditionalFormatting>
  <conditionalFormatting sqref="B46">
    <cfRule type="duplicateValues" dxfId="0" priority="1100"/>
  </conditionalFormatting>
  <conditionalFormatting sqref="B47">
    <cfRule type="duplicateValues" dxfId="0" priority="1099"/>
  </conditionalFormatting>
  <conditionalFormatting sqref="B48">
    <cfRule type="duplicateValues" dxfId="0" priority="1098"/>
  </conditionalFormatting>
  <conditionalFormatting sqref="B49">
    <cfRule type="duplicateValues" dxfId="0" priority="1097"/>
  </conditionalFormatting>
  <conditionalFormatting sqref="B50">
    <cfRule type="duplicateValues" dxfId="0" priority="1096"/>
  </conditionalFormatting>
  <conditionalFormatting sqref="B51">
    <cfRule type="duplicateValues" dxfId="0" priority="1095"/>
  </conditionalFormatting>
  <conditionalFormatting sqref="B52">
    <cfRule type="duplicateValues" dxfId="0" priority="1094"/>
  </conditionalFormatting>
  <conditionalFormatting sqref="B53">
    <cfRule type="duplicateValues" dxfId="0" priority="1093"/>
  </conditionalFormatting>
  <conditionalFormatting sqref="B54">
    <cfRule type="duplicateValues" dxfId="0" priority="1092"/>
  </conditionalFormatting>
  <conditionalFormatting sqref="B55">
    <cfRule type="duplicateValues" dxfId="0" priority="1091"/>
  </conditionalFormatting>
  <conditionalFormatting sqref="B56">
    <cfRule type="duplicateValues" dxfId="0" priority="1090"/>
  </conditionalFormatting>
  <conditionalFormatting sqref="B57">
    <cfRule type="duplicateValues" dxfId="0" priority="1089"/>
  </conditionalFormatting>
  <conditionalFormatting sqref="B58">
    <cfRule type="duplicateValues" dxfId="0" priority="1088"/>
  </conditionalFormatting>
  <conditionalFormatting sqref="B59">
    <cfRule type="duplicateValues" dxfId="0" priority="1087"/>
  </conditionalFormatting>
  <conditionalFormatting sqref="B60">
    <cfRule type="duplicateValues" dxfId="0" priority="1086"/>
  </conditionalFormatting>
  <conditionalFormatting sqref="B61">
    <cfRule type="duplicateValues" dxfId="0" priority="1085"/>
  </conditionalFormatting>
  <conditionalFormatting sqref="B62">
    <cfRule type="duplicateValues" dxfId="0" priority="1084"/>
  </conditionalFormatting>
  <conditionalFormatting sqref="B63">
    <cfRule type="duplicateValues" dxfId="0" priority="1083"/>
  </conditionalFormatting>
  <conditionalFormatting sqref="B64">
    <cfRule type="duplicateValues" dxfId="0" priority="1082"/>
  </conditionalFormatting>
  <conditionalFormatting sqref="B65">
    <cfRule type="duplicateValues" dxfId="0" priority="1081"/>
  </conditionalFormatting>
  <conditionalFormatting sqref="B66">
    <cfRule type="duplicateValues" dxfId="0" priority="1080"/>
  </conditionalFormatting>
  <conditionalFormatting sqref="B67">
    <cfRule type="duplicateValues" dxfId="0" priority="1079"/>
  </conditionalFormatting>
  <conditionalFormatting sqref="B68">
    <cfRule type="duplicateValues" dxfId="0" priority="1078"/>
  </conditionalFormatting>
  <conditionalFormatting sqref="B69">
    <cfRule type="duplicateValues" dxfId="0" priority="1077"/>
  </conditionalFormatting>
  <conditionalFormatting sqref="B70">
    <cfRule type="duplicateValues" dxfId="0" priority="1076"/>
  </conditionalFormatting>
  <conditionalFormatting sqref="B71">
    <cfRule type="duplicateValues" dxfId="0" priority="1075"/>
  </conditionalFormatting>
  <conditionalFormatting sqref="B72">
    <cfRule type="duplicateValues" dxfId="0" priority="1074"/>
  </conditionalFormatting>
  <conditionalFormatting sqref="B73">
    <cfRule type="duplicateValues" dxfId="0" priority="1073"/>
  </conditionalFormatting>
  <conditionalFormatting sqref="B74">
    <cfRule type="duplicateValues" dxfId="0" priority="1072"/>
  </conditionalFormatting>
  <conditionalFormatting sqref="B75">
    <cfRule type="duplicateValues" dxfId="0" priority="1071"/>
  </conditionalFormatting>
  <conditionalFormatting sqref="B76">
    <cfRule type="duplicateValues" dxfId="0" priority="1070"/>
  </conditionalFormatting>
  <conditionalFormatting sqref="B77">
    <cfRule type="duplicateValues" dxfId="0" priority="1069"/>
  </conditionalFormatting>
  <conditionalFormatting sqref="B78">
    <cfRule type="duplicateValues" dxfId="0" priority="1068"/>
  </conditionalFormatting>
  <conditionalFormatting sqref="B79">
    <cfRule type="duplicateValues" dxfId="0" priority="1067"/>
  </conditionalFormatting>
  <conditionalFormatting sqref="B80">
    <cfRule type="duplicateValues" dxfId="0" priority="1066"/>
  </conditionalFormatting>
  <conditionalFormatting sqref="B81">
    <cfRule type="duplicateValues" dxfId="0" priority="1065"/>
  </conditionalFormatting>
  <conditionalFormatting sqref="B82">
    <cfRule type="duplicateValues" dxfId="0" priority="1064"/>
  </conditionalFormatting>
  <conditionalFormatting sqref="B83">
    <cfRule type="duplicateValues" dxfId="0" priority="1063"/>
  </conditionalFormatting>
  <conditionalFormatting sqref="B84">
    <cfRule type="duplicateValues" dxfId="0" priority="1062"/>
  </conditionalFormatting>
  <conditionalFormatting sqref="B85">
    <cfRule type="duplicateValues" dxfId="0" priority="1061"/>
  </conditionalFormatting>
  <conditionalFormatting sqref="B86">
    <cfRule type="duplicateValues" dxfId="0" priority="1060"/>
  </conditionalFormatting>
  <conditionalFormatting sqref="B87">
    <cfRule type="duplicateValues" dxfId="0" priority="1059"/>
  </conditionalFormatting>
  <conditionalFormatting sqref="B88">
    <cfRule type="duplicateValues" dxfId="0" priority="1058"/>
  </conditionalFormatting>
  <conditionalFormatting sqref="B89">
    <cfRule type="duplicateValues" dxfId="0" priority="1057"/>
  </conditionalFormatting>
  <conditionalFormatting sqref="B90">
    <cfRule type="duplicateValues" dxfId="0" priority="1056"/>
  </conditionalFormatting>
  <conditionalFormatting sqref="B91">
    <cfRule type="duplicateValues" dxfId="0" priority="1055"/>
  </conditionalFormatting>
  <conditionalFormatting sqref="B92">
    <cfRule type="duplicateValues" dxfId="0" priority="1054"/>
  </conditionalFormatting>
  <conditionalFormatting sqref="B93">
    <cfRule type="duplicateValues" dxfId="0" priority="1053"/>
  </conditionalFormatting>
  <conditionalFormatting sqref="B94">
    <cfRule type="duplicateValues" dxfId="0" priority="1052"/>
  </conditionalFormatting>
  <conditionalFormatting sqref="B95">
    <cfRule type="duplicateValues" dxfId="0" priority="1051"/>
  </conditionalFormatting>
  <conditionalFormatting sqref="B96">
    <cfRule type="duplicateValues" dxfId="0" priority="1050"/>
  </conditionalFormatting>
  <conditionalFormatting sqref="B97">
    <cfRule type="duplicateValues" dxfId="0" priority="1049"/>
  </conditionalFormatting>
  <conditionalFormatting sqref="B98">
    <cfRule type="duplicateValues" dxfId="0" priority="1048"/>
  </conditionalFormatting>
  <conditionalFormatting sqref="B99">
    <cfRule type="duplicateValues" dxfId="0" priority="1047"/>
  </conditionalFormatting>
  <conditionalFormatting sqref="B100">
    <cfRule type="duplicateValues" dxfId="0" priority="1046"/>
  </conditionalFormatting>
  <conditionalFormatting sqref="B101">
    <cfRule type="duplicateValues" dxfId="0" priority="1045"/>
  </conditionalFormatting>
  <conditionalFormatting sqref="B102">
    <cfRule type="duplicateValues" dxfId="0" priority="1044"/>
  </conditionalFormatting>
  <conditionalFormatting sqref="B103">
    <cfRule type="duplicateValues" dxfId="0" priority="1043"/>
  </conditionalFormatting>
  <conditionalFormatting sqref="B104">
    <cfRule type="duplicateValues" dxfId="0" priority="1042"/>
  </conditionalFormatting>
  <conditionalFormatting sqref="B105">
    <cfRule type="duplicateValues" dxfId="0" priority="1041"/>
  </conditionalFormatting>
  <conditionalFormatting sqref="B106">
    <cfRule type="duplicateValues" dxfId="0" priority="1040"/>
  </conditionalFormatting>
  <conditionalFormatting sqref="B107">
    <cfRule type="duplicateValues" dxfId="0" priority="1039"/>
  </conditionalFormatting>
  <conditionalFormatting sqref="B108">
    <cfRule type="duplicateValues" dxfId="0" priority="1038"/>
  </conditionalFormatting>
  <conditionalFormatting sqref="B109">
    <cfRule type="duplicateValues" dxfId="0" priority="1037"/>
  </conditionalFormatting>
  <conditionalFormatting sqref="B110">
    <cfRule type="duplicateValues" dxfId="0" priority="1036"/>
  </conditionalFormatting>
  <conditionalFormatting sqref="B111">
    <cfRule type="duplicateValues" dxfId="0" priority="1035"/>
  </conditionalFormatting>
  <conditionalFormatting sqref="B112">
    <cfRule type="duplicateValues" dxfId="0" priority="1034"/>
  </conditionalFormatting>
  <conditionalFormatting sqref="B113">
    <cfRule type="duplicateValues" dxfId="0" priority="1033"/>
  </conditionalFormatting>
  <conditionalFormatting sqref="B114">
    <cfRule type="duplicateValues" dxfId="0" priority="1032"/>
  </conditionalFormatting>
  <conditionalFormatting sqref="B115">
    <cfRule type="duplicateValues" dxfId="0" priority="1031"/>
  </conditionalFormatting>
  <conditionalFormatting sqref="B116">
    <cfRule type="duplicateValues" dxfId="0" priority="1030"/>
  </conditionalFormatting>
  <conditionalFormatting sqref="B117">
    <cfRule type="duplicateValues" dxfId="0" priority="1029"/>
  </conditionalFormatting>
  <conditionalFormatting sqref="B118">
    <cfRule type="duplicateValues" dxfId="0" priority="1028"/>
  </conditionalFormatting>
  <conditionalFormatting sqref="B119">
    <cfRule type="duplicateValues" dxfId="0" priority="1027"/>
  </conditionalFormatting>
  <conditionalFormatting sqref="B120">
    <cfRule type="duplicateValues" dxfId="0" priority="1026"/>
  </conditionalFormatting>
  <conditionalFormatting sqref="B121">
    <cfRule type="duplicateValues" dxfId="0" priority="1025"/>
  </conditionalFormatting>
  <conditionalFormatting sqref="B122">
    <cfRule type="duplicateValues" dxfId="0" priority="1024"/>
  </conditionalFormatting>
  <conditionalFormatting sqref="B123">
    <cfRule type="duplicateValues" dxfId="0" priority="1023"/>
  </conditionalFormatting>
  <conditionalFormatting sqref="B124">
    <cfRule type="duplicateValues" dxfId="0" priority="1022"/>
  </conditionalFormatting>
  <conditionalFormatting sqref="B125">
    <cfRule type="duplicateValues" dxfId="0" priority="1021"/>
  </conditionalFormatting>
  <conditionalFormatting sqref="B126">
    <cfRule type="duplicateValues" dxfId="0" priority="1020"/>
  </conditionalFormatting>
  <conditionalFormatting sqref="B127">
    <cfRule type="duplicateValues" dxfId="0" priority="1019"/>
  </conditionalFormatting>
  <conditionalFormatting sqref="B128">
    <cfRule type="duplicateValues" dxfId="0" priority="1018"/>
  </conditionalFormatting>
  <conditionalFormatting sqref="B129">
    <cfRule type="duplicateValues" dxfId="0" priority="1017"/>
  </conditionalFormatting>
  <conditionalFormatting sqref="B130">
    <cfRule type="duplicateValues" dxfId="0" priority="1016"/>
  </conditionalFormatting>
  <conditionalFormatting sqref="B131">
    <cfRule type="duplicateValues" dxfId="0" priority="1015"/>
  </conditionalFormatting>
  <conditionalFormatting sqref="B132">
    <cfRule type="duplicateValues" dxfId="0" priority="1014"/>
  </conditionalFormatting>
  <conditionalFormatting sqref="B133">
    <cfRule type="duplicateValues" dxfId="0" priority="1013"/>
  </conditionalFormatting>
  <conditionalFormatting sqref="B134">
    <cfRule type="duplicateValues" dxfId="0" priority="1012"/>
  </conditionalFormatting>
  <conditionalFormatting sqref="B135">
    <cfRule type="duplicateValues" dxfId="0" priority="1011"/>
  </conditionalFormatting>
  <conditionalFormatting sqref="B136">
    <cfRule type="duplicateValues" dxfId="0" priority="1010"/>
  </conditionalFormatting>
  <conditionalFormatting sqref="B137">
    <cfRule type="duplicateValues" dxfId="0" priority="1009"/>
  </conditionalFormatting>
  <conditionalFormatting sqref="B138">
    <cfRule type="duplicateValues" dxfId="0" priority="1008"/>
  </conditionalFormatting>
  <conditionalFormatting sqref="B139">
    <cfRule type="duplicateValues" dxfId="0" priority="1007"/>
  </conditionalFormatting>
  <conditionalFormatting sqref="B140">
    <cfRule type="duplicateValues" dxfId="0" priority="1006"/>
  </conditionalFormatting>
  <conditionalFormatting sqref="B141">
    <cfRule type="duplicateValues" dxfId="0" priority="1005"/>
  </conditionalFormatting>
  <conditionalFormatting sqref="B142">
    <cfRule type="duplicateValues" dxfId="0" priority="1004"/>
  </conditionalFormatting>
  <conditionalFormatting sqref="B143">
    <cfRule type="duplicateValues" dxfId="0" priority="1003"/>
  </conditionalFormatting>
  <conditionalFormatting sqref="B144">
    <cfRule type="duplicateValues" dxfId="0" priority="1002"/>
  </conditionalFormatting>
  <conditionalFormatting sqref="B145">
    <cfRule type="duplicateValues" dxfId="0" priority="1001"/>
  </conditionalFormatting>
  <conditionalFormatting sqref="B146">
    <cfRule type="duplicateValues" dxfId="0" priority="1000"/>
  </conditionalFormatting>
  <conditionalFormatting sqref="B147">
    <cfRule type="duplicateValues" dxfId="0" priority="999"/>
  </conditionalFormatting>
  <conditionalFormatting sqref="B148">
    <cfRule type="duplicateValues" dxfId="0" priority="998"/>
  </conditionalFormatting>
  <conditionalFormatting sqref="B149">
    <cfRule type="duplicateValues" dxfId="0" priority="997"/>
  </conditionalFormatting>
  <conditionalFormatting sqref="B150">
    <cfRule type="duplicateValues" dxfId="0" priority="996"/>
  </conditionalFormatting>
  <conditionalFormatting sqref="B151">
    <cfRule type="duplicateValues" dxfId="0" priority="995"/>
  </conditionalFormatting>
  <conditionalFormatting sqref="B152">
    <cfRule type="duplicateValues" dxfId="0" priority="994"/>
  </conditionalFormatting>
  <conditionalFormatting sqref="B153">
    <cfRule type="duplicateValues" dxfId="0" priority="993"/>
  </conditionalFormatting>
  <conditionalFormatting sqref="B154">
    <cfRule type="duplicateValues" dxfId="0" priority="992"/>
  </conditionalFormatting>
  <conditionalFormatting sqref="B155">
    <cfRule type="duplicateValues" dxfId="0" priority="991"/>
  </conditionalFormatting>
  <conditionalFormatting sqref="B156">
    <cfRule type="duplicateValues" dxfId="0" priority="990"/>
  </conditionalFormatting>
  <conditionalFormatting sqref="B157">
    <cfRule type="duplicateValues" dxfId="0" priority="989"/>
  </conditionalFormatting>
  <conditionalFormatting sqref="B158">
    <cfRule type="duplicateValues" dxfId="0" priority="988"/>
  </conditionalFormatting>
  <conditionalFormatting sqref="B159">
    <cfRule type="duplicateValues" dxfId="0" priority="987"/>
  </conditionalFormatting>
  <conditionalFormatting sqref="B160">
    <cfRule type="duplicateValues" dxfId="0" priority="986"/>
  </conditionalFormatting>
  <conditionalFormatting sqref="B161">
    <cfRule type="duplicateValues" dxfId="0" priority="985"/>
  </conditionalFormatting>
  <conditionalFormatting sqref="B162">
    <cfRule type="duplicateValues" dxfId="0" priority="984"/>
  </conditionalFormatting>
  <conditionalFormatting sqref="B163">
    <cfRule type="duplicateValues" dxfId="0" priority="983"/>
  </conditionalFormatting>
  <conditionalFormatting sqref="B164">
    <cfRule type="duplicateValues" dxfId="0" priority="982"/>
  </conditionalFormatting>
  <conditionalFormatting sqref="B165">
    <cfRule type="duplicateValues" dxfId="0" priority="981"/>
  </conditionalFormatting>
  <conditionalFormatting sqref="B166">
    <cfRule type="duplicateValues" dxfId="0" priority="980"/>
  </conditionalFormatting>
  <conditionalFormatting sqref="B167">
    <cfRule type="duplicateValues" dxfId="0" priority="979"/>
  </conditionalFormatting>
  <conditionalFormatting sqref="B168">
    <cfRule type="duplicateValues" dxfId="0" priority="978"/>
  </conditionalFormatting>
  <conditionalFormatting sqref="B169">
    <cfRule type="duplicateValues" dxfId="0" priority="977"/>
  </conditionalFormatting>
  <conditionalFormatting sqref="B170">
    <cfRule type="duplicateValues" dxfId="0" priority="976"/>
  </conditionalFormatting>
  <conditionalFormatting sqref="B171">
    <cfRule type="duplicateValues" dxfId="0" priority="975"/>
  </conditionalFormatting>
  <conditionalFormatting sqref="B172">
    <cfRule type="duplicateValues" dxfId="0" priority="974"/>
  </conditionalFormatting>
  <conditionalFormatting sqref="B173">
    <cfRule type="duplicateValues" dxfId="0" priority="973"/>
  </conditionalFormatting>
  <conditionalFormatting sqref="B174">
    <cfRule type="duplicateValues" dxfId="0" priority="972"/>
  </conditionalFormatting>
  <conditionalFormatting sqref="B175">
    <cfRule type="duplicateValues" dxfId="0" priority="971"/>
  </conditionalFormatting>
  <conditionalFormatting sqref="B176">
    <cfRule type="duplicateValues" dxfId="0" priority="970"/>
  </conditionalFormatting>
  <conditionalFormatting sqref="B177">
    <cfRule type="duplicateValues" dxfId="0" priority="969"/>
  </conditionalFormatting>
  <conditionalFormatting sqref="B178">
    <cfRule type="duplicateValues" dxfId="0" priority="968"/>
  </conditionalFormatting>
  <conditionalFormatting sqref="B179">
    <cfRule type="duplicateValues" dxfId="0" priority="967"/>
  </conditionalFormatting>
  <conditionalFormatting sqref="B180">
    <cfRule type="duplicateValues" dxfId="0" priority="966"/>
  </conditionalFormatting>
  <conditionalFormatting sqref="B181">
    <cfRule type="duplicateValues" dxfId="0" priority="965"/>
  </conditionalFormatting>
  <conditionalFormatting sqref="B182">
    <cfRule type="duplicateValues" dxfId="0" priority="964"/>
  </conditionalFormatting>
  <conditionalFormatting sqref="B183">
    <cfRule type="duplicateValues" dxfId="0" priority="963"/>
  </conditionalFormatting>
  <conditionalFormatting sqref="B184">
    <cfRule type="duplicateValues" dxfId="0" priority="962"/>
  </conditionalFormatting>
  <conditionalFormatting sqref="B185">
    <cfRule type="duplicateValues" dxfId="0" priority="961"/>
  </conditionalFormatting>
  <conditionalFormatting sqref="B186">
    <cfRule type="duplicateValues" dxfId="0" priority="960"/>
  </conditionalFormatting>
  <conditionalFormatting sqref="B187">
    <cfRule type="duplicateValues" dxfId="0" priority="959"/>
  </conditionalFormatting>
  <conditionalFormatting sqref="B188">
    <cfRule type="duplicateValues" dxfId="0" priority="958"/>
  </conditionalFormatting>
  <conditionalFormatting sqref="B189">
    <cfRule type="duplicateValues" dxfId="0" priority="957"/>
  </conditionalFormatting>
  <conditionalFormatting sqref="B190">
    <cfRule type="duplicateValues" dxfId="0" priority="956"/>
  </conditionalFormatting>
  <conditionalFormatting sqref="B191">
    <cfRule type="duplicateValues" dxfId="0" priority="955"/>
  </conditionalFormatting>
  <conditionalFormatting sqref="B192">
    <cfRule type="duplicateValues" dxfId="0" priority="954"/>
  </conditionalFormatting>
  <conditionalFormatting sqref="B193">
    <cfRule type="duplicateValues" dxfId="0" priority="953"/>
  </conditionalFormatting>
  <conditionalFormatting sqref="B194">
    <cfRule type="duplicateValues" dxfId="0" priority="952"/>
  </conditionalFormatting>
  <conditionalFormatting sqref="B195">
    <cfRule type="duplicateValues" dxfId="0" priority="951"/>
  </conditionalFormatting>
  <conditionalFormatting sqref="B196">
    <cfRule type="duplicateValues" dxfId="0" priority="950"/>
  </conditionalFormatting>
  <conditionalFormatting sqref="B197">
    <cfRule type="duplicateValues" dxfId="0" priority="949"/>
  </conditionalFormatting>
  <conditionalFormatting sqref="B198">
    <cfRule type="duplicateValues" dxfId="0" priority="948"/>
  </conditionalFormatting>
  <conditionalFormatting sqref="B199">
    <cfRule type="duplicateValues" dxfId="0" priority="947"/>
  </conditionalFormatting>
  <conditionalFormatting sqref="B200">
    <cfRule type="duplicateValues" dxfId="0" priority="946"/>
  </conditionalFormatting>
  <conditionalFormatting sqref="B201">
    <cfRule type="duplicateValues" dxfId="0" priority="945"/>
  </conditionalFormatting>
  <conditionalFormatting sqref="B202">
    <cfRule type="duplicateValues" dxfId="0" priority="944"/>
  </conditionalFormatting>
  <conditionalFormatting sqref="B203">
    <cfRule type="duplicateValues" dxfId="0" priority="943"/>
  </conditionalFormatting>
  <conditionalFormatting sqref="B204">
    <cfRule type="duplicateValues" dxfId="0" priority="942"/>
  </conditionalFormatting>
  <conditionalFormatting sqref="B205">
    <cfRule type="duplicateValues" dxfId="0" priority="941"/>
  </conditionalFormatting>
  <conditionalFormatting sqref="B206">
    <cfRule type="duplicateValues" dxfId="0" priority="940"/>
  </conditionalFormatting>
  <conditionalFormatting sqref="B207">
    <cfRule type="duplicateValues" dxfId="0" priority="939"/>
  </conditionalFormatting>
  <conditionalFormatting sqref="B208">
    <cfRule type="duplicateValues" dxfId="0" priority="938"/>
  </conditionalFormatting>
  <conditionalFormatting sqref="B209">
    <cfRule type="duplicateValues" dxfId="0" priority="937"/>
  </conditionalFormatting>
  <conditionalFormatting sqref="B210">
    <cfRule type="duplicateValues" dxfId="0" priority="936"/>
  </conditionalFormatting>
  <conditionalFormatting sqref="B211">
    <cfRule type="duplicateValues" dxfId="0" priority="935"/>
  </conditionalFormatting>
  <conditionalFormatting sqref="B212">
    <cfRule type="duplicateValues" dxfId="0" priority="934"/>
  </conditionalFormatting>
  <conditionalFormatting sqref="B213">
    <cfRule type="duplicateValues" dxfId="0" priority="933"/>
  </conditionalFormatting>
  <conditionalFormatting sqref="B214:B372">
    <cfRule type="duplicateValues" dxfId="1" priority="1"/>
  </conditionalFormatting>
  <dataValidations count="6">
    <dataValidation type="list" allowBlank="1" showInputMessage="1" showErrorMessage="1" sqref="P133">
      <formula1>[3]底稿!#REF!</formula1>
    </dataValidation>
    <dataValidation type="list" allowBlank="1" showInputMessage="1" showErrorMessage="1" sqref="O5:O44 O46:O213 P5:P132 P134:P143">
      <formula1>[2]底稿!#REF!</formula1>
    </dataValidation>
    <dataValidation type="list" allowBlank="1" showInputMessage="1" showErrorMessage="1" sqref="O350:O365 O367:O371">
      <formula1>[5]底稿!#REF!</formula1>
    </dataValidation>
    <dataValidation type="list" allowBlank="1" showInputMessage="1" showErrorMessage="1" sqref="P144:P164">
      <formula1>[1]底稿!#REF!</formula1>
    </dataValidation>
    <dataValidation type="list" allowBlank="1" showInputMessage="1" showErrorMessage="1" sqref="P165:P198">
      <formula1>[4]底稿!#REF!</formula1>
    </dataValidation>
    <dataValidation type="list" allowBlank="1" showInputMessage="1" showErrorMessage="1" sqref="O375:P378">
      <formula1>[6]底稿!#REF!</formula1>
    </dataValidation>
  </dataValidations>
  <printOptions horizontalCentered="1"/>
  <pageMargins left="0.472222222222222" right="0.472222222222222" top="0.786805555555556" bottom="0.786805555555556" header="0.5" footer="0.5"/>
  <pageSetup paperSize="8" scale="61" fitToHeight="0" orientation="landscape" useFirstPageNumber="1" horizontalDpi="300" verticalDpi="3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年度项目计划表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Roshan</cp:lastModifiedBy>
  <dcterms:created xsi:type="dcterms:W3CDTF">2021-09-24T05:09:00Z</dcterms:created>
  <dcterms:modified xsi:type="dcterms:W3CDTF">2024-12-01T09:29:52Z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13ED3A016A014C15ADC007C7A4298A01</vt:lpwstr>
  </property>
</Properties>
</file>