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tabRatio="645"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_FilterDatabase" localSheetId="7" hidden="1">'3-1'!$A$6:$I$145</definedName>
    <definedName name="_xlnm._FilterDatabase" localSheetId="13" hidden="1">'6'!$A$4:$M$204</definedName>
  </definedNames>
  <calcPr calcId="144525"/>
</workbook>
</file>

<file path=xl/sharedStrings.xml><?xml version="1.0" encoding="utf-8"?>
<sst xmlns="http://schemas.openxmlformats.org/spreadsheetml/2006/main" count="3786" uniqueCount="755">
  <si>
    <t>2022年部门预算</t>
  </si>
  <si>
    <t xml:space="preserve">
表1</t>
  </si>
  <si>
    <t xml:space="preserve"> </t>
  </si>
  <si>
    <t>部门收支总表</t>
  </si>
  <si>
    <t>部门：剑阁县交通运输局部门</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</si>
  <si>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</si>
  <si>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</si>
  <si>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</si>
  <si>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</si>
  <si>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</si>
  <si>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</si>
  <si>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</si>
  <si>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</si>
  <si>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</si>
  <si>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</si>
  <si>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</si>
  <si>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</si>
  <si>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</si>
  <si>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</si>
  <si>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</si>
  <si>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</si>
  <si>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</si>
  <si>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</si>
  <si>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</si>
  <si>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</si>
  <si>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</si>
  <si>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</si>
  <si>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</si>
  <si>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</si>
  <si>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</si>
  <si>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</si>
  <si>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</si>
  <si>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</si>
  <si>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</si>
  <si>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</si>
  <si>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</si>
  <si>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</si>
  <si>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</si>
  <si>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</si>
  <si>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</si>
  <si>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</si>
  <si>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</si>
  <si>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</si>
  <si>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</si>
  <si>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</si>
  <si>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</si>
  <si>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</si>
  <si>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</si>
  <si>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</si>
  <si>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</si>
  <si>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</si>
  <si>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</si>
  <si>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</si>
  <si>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</si>
  <si>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</si>
  <si>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</si>
  <si>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</si>
  <si>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</si>
  <si>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</si>
  <si>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</si>
  <si>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</si>
  <si>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</si>
  <si>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</si>
  <si>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</si>
  <si>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</si>
  <si>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</si>
  <si>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</si>
  <si>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</si>
  <si>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</si>
  <si>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</si>
  <si>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</si>
  <si>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</si>
  <si>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504001</t>
  </si>
  <si>
    <r>
      <rPr>
        <sz val="11"/>
        <rFont val="宋体"/>
        <charset val="134"/>
      </rPr>
      <t>剑阁县交通运输局</t>
    </r>
  </si>
  <si>
    <t>504502</t>
  </si>
  <si>
    <t>剑阁县交通运输综合服务中心</t>
  </si>
  <si>
    <t>504503</t>
  </si>
  <si>
    <t>剑阁县国省道公路养护段</t>
  </si>
  <si>
    <t>504504</t>
  </si>
  <si>
    <t>剑阁县县道公路养护段</t>
  </si>
  <si>
    <t>504505</t>
  </si>
  <si>
    <t>剑阁县交通运输综合行政执法大队</t>
  </si>
  <si>
    <t>表1-2</t>
  </si>
  <si>
    <t>部门支出总表</t>
  </si>
  <si>
    <t>基本支出</t>
  </si>
  <si>
    <t>项目支出</t>
  </si>
  <si>
    <t>上缴上级支出</t>
  </si>
  <si>
    <t>对附属单位补助支出</t>
  </si>
  <si>
    <t>科目编码</t>
  </si>
  <si>
    <t>类</t>
  </si>
  <si>
    <t>款</t>
  </si>
  <si>
    <t>项</t>
  </si>
  <si>
    <t>208</t>
  </si>
  <si>
    <t>05</t>
  </si>
  <si>
    <r>
      <rPr>
        <sz val="11"/>
        <rFont val="宋体"/>
        <charset val="134"/>
      </rPr>
      <t> 机关事业单位基本养老保险缴费支出</t>
    </r>
  </si>
  <si>
    <t>210</t>
  </si>
  <si>
    <t>11</t>
  </si>
  <si>
    <t>01</t>
  </si>
  <si>
    <r>
      <rPr>
        <sz val="11"/>
        <rFont val="宋体"/>
        <charset val="134"/>
      </rPr>
      <t> 行政单位医疗</t>
    </r>
  </si>
  <si>
    <t>213</t>
  </si>
  <si>
    <t>04</t>
  </si>
  <si>
    <r>
      <rPr>
        <sz val="11"/>
        <rFont val="宋体"/>
        <charset val="134"/>
      </rPr>
      <t> 农村基础设施建设</t>
    </r>
  </si>
  <si>
    <t>99</t>
  </si>
  <si>
    <r>
      <rPr>
        <sz val="11"/>
        <rFont val="宋体"/>
        <charset val="134"/>
      </rPr>
      <t> 其他巩固脱贫衔接乡村振兴支出</t>
    </r>
  </si>
  <si>
    <t>214</t>
  </si>
  <si>
    <r>
      <rPr>
        <sz val="11"/>
        <rFont val="宋体"/>
        <charset val="134"/>
      </rPr>
      <t> 行政运行</t>
    </r>
  </si>
  <si>
    <r>
      <rPr>
        <sz val="11"/>
        <rFont val="宋体"/>
        <charset val="134"/>
      </rPr>
      <t> 公路建设</t>
    </r>
  </si>
  <si>
    <t>06</t>
  </si>
  <si>
    <r>
      <rPr>
        <sz val="11"/>
        <rFont val="宋体"/>
        <charset val="134"/>
      </rPr>
      <t> 公路养护</t>
    </r>
  </si>
  <si>
    <t>10</t>
  </si>
  <si>
    <r>
      <rPr>
        <sz val="11"/>
        <rFont val="宋体"/>
        <charset val="134"/>
      </rPr>
      <t> 公路和运输安全</t>
    </r>
  </si>
  <si>
    <r>
      <rPr>
        <sz val="11"/>
        <rFont val="宋体"/>
        <charset val="134"/>
      </rPr>
      <t> 其他公路水路运输支出</t>
    </r>
  </si>
  <si>
    <r>
      <rPr>
        <sz val="11"/>
        <rFont val="宋体"/>
        <charset val="134"/>
      </rPr>
      <t> 车辆购置税用于公路等基础设施建设支出</t>
    </r>
  </si>
  <si>
    <t>02</t>
  </si>
  <si>
    <r>
      <rPr>
        <sz val="11"/>
        <rFont val="宋体"/>
        <charset val="134"/>
      </rPr>
      <t> 车辆购置税用于农村公路建设支出</t>
    </r>
  </si>
  <si>
    <t>62</t>
  </si>
  <si>
    <r>
      <rPr>
        <sz val="11"/>
        <rFont val="宋体"/>
        <charset val="134"/>
      </rPr>
      <t> 公路还贷</t>
    </r>
  </si>
  <si>
    <r>
      <rPr>
        <sz val="11"/>
        <rFont val="宋体"/>
        <charset val="134"/>
      </rPr>
      <t> 公共交通运营补助</t>
    </r>
  </si>
  <si>
    <t>221</t>
  </si>
  <si>
    <r>
      <rPr>
        <sz val="11"/>
        <rFont val="宋体"/>
        <charset val="134"/>
      </rPr>
      <t> 住房公积金</t>
    </r>
  </si>
  <si>
    <t>224</t>
  </si>
  <si>
    <t>07</t>
  </si>
  <si>
    <r>
      <rPr>
        <sz val="11"/>
        <rFont val="宋体"/>
        <charset val="134"/>
      </rPr>
      <t> 自然灾害灾后重建补助</t>
    </r>
  </si>
  <si>
    <t>229</t>
  </si>
  <si>
    <r>
      <rPr>
        <sz val="11"/>
        <rFont val="宋体"/>
        <charset val="134"/>
      </rPr>
      <t> 其他政府性基金安排的支出</t>
    </r>
  </si>
  <si>
    <r>
      <rPr>
        <sz val="11"/>
        <rFont val="宋体"/>
        <charset val="134"/>
      </rPr>
      <t>剑阁县交通运输综合服务中心</t>
    </r>
  </si>
  <si>
    <r>
      <rPr>
        <sz val="11"/>
        <rFont val="宋体"/>
        <charset val="134"/>
      </rPr>
      <t> 事业单位医疗</t>
    </r>
  </si>
  <si>
    <t>12</t>
  </si>
  <si>
    <r>
      <rPr>
        <sz val="11"/>
        <rFont val="宋体"/>
        <charset val="134"/>
      </rPr>
      <t> 公路运输管理</t>
    </r>
  </si>
  <si>
    <r>
      <rPr>
        <sz val="11"/>
        <rFont val="宋体"/>
        <charset val="134"/>
      </rPr>
      <t>剑阁县国省道公路养护段</t>
    </r>
  </si>
  <si>
    <r>
      <rPr>
        <sz val="11"/>
        <rFont val="宋体"/>
        <charset val="134"/>
      </rPr>
      <t>剑阁县县道公路养护段</t>
    </r>
  </si>
  <si>
    <r>
      <rPr>
        <sz val="11"/>
        <rFont val="宋体"/>
        <charset val="134"/>
      </rPr>
      <t> 事业单位离退休</t>
    </r>
  </si>
  <si>
    <r>
      <rPr>
        <sz val="11"/>
        <rFont val="宋体"/>
        <charset val="134"/>
      </rPr>
      <t>剑阁县交通运输综合行政执法大队</t>
    </r>
  </si>
  <si>
    <t>31</t>
  </si>
  <si>
    <r>
      <rPr>
        <sz val="11"/>
        <rFont val="宋体"/>
        <charset val="134"/>
      </rPr>
      <t> 海事管理</t>
    </r>
  </si>
  <si>
    <t>36</t>
  </si>
  <si>
    <r>
      <rPr>
        <sz val="11"/>
        <rFont val="宋体"/>
        <charset val="134"/>
      </rPr>
      <t> 水路运输管理支出</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</si>
  <si>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</si>
  <si>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</si>
  <si>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</si>
  <si>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</si>
  <si>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</si>
  <si>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</si>
  <si>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</si>
  <si>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</si>
  <si>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</si>
  <si>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</si>
  <si>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</si>
  <si>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</si>
  <si>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</si>
  <si>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</si>
  <si>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</si>
  <si>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</si>
  <si>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</si>
  <si>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</si>
  <si>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</si>
  <si>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</si>
  <si>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</si>
  <si>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</si>
  <si>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</si>
  <si>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</si>
  <si>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</si>
  <si>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</si>
  <si>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</si>
  <si>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</si>
  <si>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</si>
  <si>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</si>
  <si>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</si>
  <si>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</si>
  <si>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</si>
  <si>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</si>
  <si>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</si>
  <si>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</si>
  <si>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</si>
  <si>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</si>
  <si>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</si>
  <si>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</si>
  <si>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</si>
  <si>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</si>
  <si>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</si>
  <si>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</si>
  <si>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</si>
  <si>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</si>
  <si>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</si>
  <si>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</si>
  <si>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</si>
  <si>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</si>
  <si>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剑阁县交通运输局</t>
    </r>
  </si>
  <si>
    <r>
      <rPr>
        <sz val="11"/>
        <rFont val="宋体"/>
        <charset val="134"/>
      </rPr>
      <t>  工资福利支出</t>
    </r>
  </si>
  <si>
    <r>
      <rPr>
        <sz val="11"/>
        <rFont val="宋体"/>
        <charset val="134"/>
      </rPr>
      <t>   基本工资</t>
    </r>
  </si>
  <si>
    <r>
      <rPr>
        <sz val="11"/>
        <rFont val="宋体"/>
        <charset val="134"/>
      </rPr>
      <t>   津贴补贴</t>
    </r>
  </si>
  <si>
    <r>
      <rPr>
        <sz val="11"/>
        <rFont val="宋体"/>
        <charset val="134"/>
      </rPr>
      <t>301</t>
    </r>
  </si>
  <si>
    <r>
      <rPr>
        <sz val="11"/>
        <rFont val="宋体"/>
        <charset val="134"/>
      </rPr>
      <t>02</t>
    </r>
  </si>
  <si>
    <r>
      <rPr>
        <sz val="11"/>
        <rFont val="宋体"/>
        <charset val="134"/>
      </rPr>
      <t>    国家出台津贴补贴</t>
    </r>
  </si>
  <si>
    <r>
      <rPr>
        <sz val="11"/>
        <rFont val="宋体"/>
        <charset val="134"/>
      </rPr>
      <t>   奖金</t>
    </r>
  </si>
  <si>
    <r>
      <rPr>
        <sz val="11"/>
        <rFont val="宋体"/>
        <charset val="134"/>
      </rPr>
      <t>03</t>
    </r>
  </si>
  <si>
    <r>
      <rPr>
        <sz val="11"/>
        <rFont val="宋体"/>
        <charset val="134"/>
      </rPr>
      <t>    年终一次性奖励工资</t>
    </r>
  </si>
  <si>
    <r>
      <rPr>
        <sz val="11"/>
        <rFont val="宋体"/>
        <charset val="134"/>
      </rPr>
      <t>    公务员（参公）</t>
    </r>
  </si>
  <si>
    <r>
      <rPr>
        <sz val="11"/>
        <rFont val="宋体"/>
        <charset val="134"/>
      </rPr>
      <t>    事业人员</t>
    </r>
  </si>
  <si>
    <r>
      <rPr>
        <sz val="11"/>
        <rFont val="宋体"/>
        <charset val="134"/>
      </rPr>
      <t>   绩效工资</t>
    </r>
  </si>
  <si>
    <r>
      <rPr>
        <sz val="11"/>
        <rFont val="宋体"/>
        <charset val="134"/>
      </rPr>
      <t>   机关事业单位基本养老保险缴费</t>
    </r>
  </si>
  <si>
    <r>
      <rPr>
        <sz val="11"/>
        <rFont val="宋体"/>
        <charset val="134"/>
      </rPr>
      <t>   职工基本医疗保险缴费</t>
    </r>
  </si>
  <si>
    <r>
      <rPr>
        <sz val="11"/>
        <rFont val="宋体"/>
        <charset val="134"/>
      </rPr>
      <t>   其他社会保障缴费</t>
    </r>
  </si>
  <si>
    <r>
      <rPr>
        <sz val="11"/>
        <rFont val="宋体"/>
        <charset val="134"/>
      </rPr>
      <t>12</t>
    </r>
  </si>
  <si>
    <r>
      <rPr>
        <sz val="11"/>
        <rFont val="宋体"/>
        <charset val="134"/>
      </rPr>
      <t>    失业保险</t>
    </r>
  </si>
  <si>
    <r>
      <rPr>
        <sz val="11"/>
        <rFont val="宋体"/>
        <charset val="134"/>
      </rPr>
      <t>    工伤保险</t>
    </r>
  </si>
  <si>
    <r>
      <rPr>
        <sz val="11"/>
        <rFont val="宋体"/>
        <charset val="134"/>
      </rPr>
      <t>   住房公积金</t>
    </r>
  </si>
  <si>
    <r>
      <rPr>
        <sz val="11"/>
        <rFont val="宋体"/>
        <charset val="134"/>
      </rPr>
      <t>  商品和服务支出</t>
    </r>
  </si>
  <si>
    <r>
      <rPr>
        <sz val="11"/>
        <rFont val="宋体"/>
        <charset val="134"/>
      </rPr>
      <t>   办公费</t>
    </r>
  </si>
  <si>
    <r>
      <rPr>
        <sz val="11"/>
        <rFont val="宋体"/>
        <charset val="134"/>
      </rPr>
      <t>   电费</t>
    </r>
  </si>
  <si>
    <r>
      <rPr>
        <sz val="11"/>
        <rFont val="宋体"/>
        <charset val="134"/>
      </rPr>
      <t>   差旅费</t>
    </r>
  </si>
  <si>
    <r>
      <rPr>
        <sz val="11"/>
        <rFont val="宋体"/>
        <charset val="134"/>
      </rPr>
      <t>   公务接待费</t>
    </r>
  </si>
  <si>
    <r>
      <rPr>
        <sz val="11"/>
        <rFont val="宋体"/>
        <charset val="134"/>
      </rPr>
      <t>   工会经费</t>
    </r>
  </si>
  <si>
    <r>
      <rPr>
        <sz val="11"/>
        <rFont val="宋体"/>
        <charset val="134"/>
      </rPr>
      <t>   福利费</t>
    </r>
  </si>
  <si>
    <r>
      <rPr>
        <sz val="11"/>
        <rFont val="宋体"/>
        <charset val="134"/>
      </rPr>
      <t>   公务用车运行维护费</t>
    </r>
  </si>
  <si>
    <r>
      <rPr>
        <sz val="11"/>
        <rFont val="宋体"/>
        <charset val="134"/>
      </rPr>
      <t>   其他交通费用</t>
    </r>
  </si>
  <si>
    <r>
      <rPr>
        <sz val="11"/>
        <rFont val="宋体"/>
        <charset val="134"/>
      </rPr>
      <t>302</t>
    </r>
  </si>
  <si>
    <r>
      <rPr>
        <sz val="11"/>
        <rFont val="宋体"/>
        <charset val="134"/>
      </rPr>
      <t>39</t>
    </r>
  </si>
  <si>
    <r>
      <rPr>
        <sz val="11"/>
        <rFont val="宋体"/>
        <charset val="134"/>
      </rPr>
      <t>    其他交通费用</t>
    </r>
  </si>
  <si>
    <r>
      <rPr>
        <sz val="11"/>
        <rFont val="宋体"/>
        <charset val="134"/>
      </rPr>
      <t>   其他商品和服务支出</t>
    </r>
  </si>
  <si>
    <r>
      <rPr>
        <sz val="11"/>
        <rFont val="宋体"/>
        <charset val="134"/>
      </rPr>
      <t>99</t>
    </r>
  </si>
  <si>
    <r>
      <rPr>
        <sz val="11"/>
        <rFont val="宋体"/>
        <charset val="134"/>
      </rPr>
      <t>    基层党组织活动经费</t>
    </r>
  </si>
  <si>
    <r>
      <rPr>
        <sz val="11"/>
        <rFont val="宋体"/>
        <charset val="134"/>
      </rPr>
      <t>    其他商品支出</t>
    </r>
  </si>
  <si>
    <r>
      <rPr>
        <sz val="11"/>
        <rFont val="宋体"/>
        <charset val="134"/>
      </rPr>
      <t>  对个人和家庭的补助</t>
    </r>
  </si>
  <si>
    <r>
      <rPr>
        <sz val="11"/>
        <rFont val="宋体"/>
        <charset val="134"/>
      </rPr>
      <t>   生活补助</t>
    </r>
  </si>
  <si>
    <r>
      <rPr>
        <sz val="11"/>
        <rFont val="宋体"/>
        <charset val="134"/>
      </rPr>
      <t>303</t>
    </r>
  </si>
  <si>
    <r>
      <rPr>
        <sz val="11"/>
        <rFont val="宋体"/>
        <charset val="134"/>
      </rPr>
      <t>05</t>
    </r>
  </si>
  <si>
    <r>
      <rPr>
        <sz val="11"/>
        <rFont val="宋体"/>
        <charset val="134"/>
      </rPr>
      <t>    遗属生活补助</t>
    </r>
  </si>
  <si>
    <r>
      <rPr>
        <sz val="11"/>
        <rFont val="宋体"/>
        <charset val="134"/>
      </rPr>
      <t>   其他对个人和家庭的补助</t>
    </r>
  </si>
  <si>
    <r>
      <rPr>
        <sz val="11"/>
        <rFont val="宋体"/>
        <charset val="134"/>
      </rPr>
      <t>    高层次人才安家补助</t>
    </r>
  </si>
  <si>
    <r>
      <rPr>
        <sz val="11"/>
        <rFont val="宋体"/>
        <charset val="134"/>
      </rPr>
      <t>    其他个人家庭补助</t>
    </r>
  </si>
  <si>
    <r>
      <rPr>
        <sz val="11"/>
        <rFont val="宋体"/>
        <charset val="134"/>
      </rPr>
      <t>  资本性支出</t>
    </r>
  </si>
  <si>
    <r>
      <rPr>
        <sz val="11"/>
        <rFont val="宋体"/>
        <charset val="134"/>
      </rPr>
      <t>   基础设施建设</t>
    </r>
  </si>
  <si>
    <r>
      <rPr>
        <sz val="11"/>
        <rFont val="宋体"/>
        <charset val="134"/>
      </rPr>
      <t>  其他支出</t>
    </r>
  </si>
  <si>
    <r>
      <rPr>
        <sz val="11"/>
        <rFont val="宋体"/>
        <charset val="134"/>
      </rPr>
      <t>   其他支出</t>
    </r>
  </si>
  <si>
    <r>
      <rPr>
        <sz val="11"/>
        <rFont val="宋体"/>
        <charset val="134"/>
      </rPr>
      <t> 剑阁县交通运输综合服务中心</t>
    </r>
  </si>
  <si>
    <r>
      <rPr>
        <sz val="11"/>
        <rFont val="宋体"/>
        <charset val="134"/>
      </rPr>
      <t>   印刷费</t>
    </r>
  </si>
  <si>
    <r>
      <rPr>
        <sz val="11"/>
        <rFont val="宋体"/>
        <charset val="134"/>
      </rPr>
      <t>   劳务费</t>
    </r>
  </si>
  <si>
    <r>
      <rPr>
        <sz val="11"/>
        <rFont val="宋体"/>
        <charset val="134"/>
      </rPr>
      <t> 剑阁县国省道公路养护段</t>
    </r>
  </si>
  <si>
    <r>
      <rPr>
        <sz val="11"/>
        <rFont val="宋体"/>
        <charset val="134"/>
      </rPr>
      <t>   维修（护）费</t>
    </r>
  </si>
  <si>
    <r>
      <rPr>
        <sz val="11"/>
        <rFont val="宋体"/>
        <charset val="134"/>
      </rPr>
      <t> 剑阁县县道公路养护段</t>
    </r>
  </si>
  <si>
    <r>
      <rPr>
        <sz val="11"/>
        <rFont val="宋体"/>
        <charset val="134"/>
      </rPr>
      <t>   其他工资福利支出</t>
    </r>
  </si>
  <si>
    <r>
      <rPr>
        <sz val="11"/>
        <rFont val="宋体"/>
        <charset val="134"/>
      </rPr>
      <t>    其他工资福利</t>
    </r>
  </si>
  <si>
    <r>
      <rPr>
        <sz val="11"/>
        <rFont val="宋体"/>
        <charset val="134"/>
      </rPr>
      <t> 剑阁县交通运输综合行政执法大队</t>
    </r>
  </si>
  <si>
    <r>
      <rPr>
        <sz val="11"/>
        <rFont val="宋体"/>
        <charset val="134"/>
      </rPr>
      <t>   会议费</t>
    </r>
  </si>
  <si>
    <r>
      <rPr>
        <sz val="11"/>
        <rFont val="宋体"/>
        <charset val="134"/>
      </rPr>
      <t>   培训费</t>
    </r>
  </si>
  <si>
    <r>
      <rPr>
        <sz val="11"/>
        <rFont val="宋体"/>
        <charset val="134"/>
      </rPr>
      <t>   被装购置费</t>
    </r>
  </si>
  <si>
    <t>表3</t>
  </si>
  <si>
    <t>一般公共预算支出预算表</t>
  </si>
  <si>
    <t>当年财政拨款安排</t>
  </si>
  <si>
    <r>
      <rPr>
        <sz val="11"/>
        <rFont val="宋体"/>
        <charset val="134"/>
      </rPr>
      <t>剑阁县交通运输局部门</t>
    </r>
  </si>
  <si>
    <t>504</t>
  </si>
  <si>
    <t>表3-1</t>
  </si>
  <si>
    <t>一般公共预算基本支出预算表</t>
  </si>
  <si>
    <t>人员经费</t>
  </si>
  <si>
    <t>公用经费</t>
  </si>
  <si>
    <t>301</t>
  </si>
  <si>
    <r>
      <rPr>
        <sz val="11"/>
        <rFont val="宋体"/>
        <charset val="134"/>
      </rPr>
      <t> 工资福利支出</t>
    </r>
  </si>
  <si>
    <r>
      <rPr>
        <sz val="11"/>
        <rFont val="宋体"/>
        <charset val="134"/>
      </rPr>
      <t>01</t>
    </r>
  </si>
  <si>
    <t>30101</t>
  </si>
  <si>
    <r>
      <rPr>
        <sz val="11"/>
        <rFont val="宋体"/>
        <charset val="134"/>
      </rPr>
      <t>  基本工资</t>
    </r>
  </si>
  <si>
    <t>30102</t>
  </si>
  <si>
    <r>
      <rPr>
        <sz val="11"/>
        <rFont val="宋体"/>
        <charset val="134"/>
      </rPr>
      <t>  津贴补贴</t>
    </r>
  </si>
  <si>
    <t>3010201</t>
  </si>
  <si>
    <r>
      <rPr>
        <sz val="11"/>
        <rFont val="宋体"/>
        <charset val="134"/>
      </rPr>
      <t>   国家出台津贴补贴</t>
    </r>
  </si>
  <si>
    <t>30103</t>
  </si>
  <si>
    <r>
      <rPr>
        <sz val="11"/>
        <rFont val="宋体"/>
        <charset val="134"/>
      </rPr>
      <t>  奖金</t>
    </r>
  </si>
  <si>
    <t>3010301</t>
  </si>
  <si>
    <r>
      <rPr>
        <sz val="11"/>
        <rFont val="宋体"/>
        <charset val="134"/>
      </rPr>
      <t>   年终一次性奖励工资</t>
    </r>
  </si>
  <si>
    <t>3010303</t>
  </si>
  <si>
    <r>
      <rPr>
        <sz val="11"/>
        <rFont val="宋体"/>
        <charset val="134"/>
      </rPr>
      <t>   公务员（参公）</t>
    </r>
  </si>
  <si>
    <t>3010304</t>
  </si>
  <si>
    <r>
      <rPr>
        <sz val="11"/>
        <rFont val="宋体"/>
        <charset val="134"/>
      </rPr>
      <t>   事业人员</t>
    </r>
  </si>
  <si>
    <r>
      <rPr>
        <sz val="11"/>
        <rFont val="宋体"/>
        <charset val="134"/>
      </rPr>
      <t>07</t>
    </r>
  </si>
  <si>
    <t>30107</t>
  </si>
  <si>
    <r>
      <rPr>
        <sz val="11"/>
        <rFont val="宋体"/>
        <charset val="134"/>
      </rPr>
      <t>  绩效工资</t>
    </r>
  </si>
  <si>
    <r>
      <rPr>
        <sz val="11"/>
        <rFont val="宋体"/>
        <charset val="134"/>
      </rPr>
      <t>08</t>
    </r>
  </si>
  <si>
    <t>30108</t>
  </si>
  <si>
    <r>
      <rPr>
        <sz val="11"/>
        <rFont val="宋体"/>
        <charset val="134"/>
      </rPr>
      <t>  机关事业单位基本养老保险缴费</t>
    </r>
  </si>
  <si>
    <r>
      <rPr>
        <sz val="11"/>
        <rFont val="宋体"/>
        <charset val="134"/>
      </rPr>
      <t>10</t>
    </r>
  </si>
  <si>
    <t>30110</t>
  </si>
  <si>
    <r>
      <rPr>
        <sz val="11"/>
        <rFont val="宋体"/>
        <charset val="134"/>
      </rPr>
      <t>  职工基本医疗保险缴费</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</si>
  <si>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</si>
  <si>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</si>
  <si>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</si>
  <si>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</si>
  <si>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</si>
  <si>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</si>
  <si>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r>
      <rPr>
        <sz val="11"/>
        <rFont val="宋体"/>
        <charset val="134"/>
      </rPr>
      <t>13</t>
    </r>
  </si>
  <si>
    <t>30113</t>
  </si>
  <si>
    <r>
      <rPr>
        <sz val="11"/>
        <rFont val="宋体"/>
        <charset val="134"/>
      </rPr>
      <t>  住房公积金</t>
    </r>
  </si>
  <si>
    <t>302</t>
  </si>
  <si>
    <r>
      <rPr>
        <sz val="11"/>
        <rFont val="宋体"/>
        <charset val="134"/>
      </rPr>
      <t> 商品和服务支出</t>
    </r>
  </si>
  <si>
    <t>30201</t>
  </si>
  <si>
    <r>
      <rPr>
        <sz val="11"/>
        <rFont val="宋体"/>
        <charset val="134"/>
      </rPr>
      <t>  办公费</t>
    </r>
  </si>
  <si>
    <r>
      <rPr>
        <sz val="11"/>
        <rFont val="宋体"/>
        <charset val="134"/>
      </rPr>
      <t>06</t>
    </r>
  </si>
  <si>
    <t>30206</t>
  </si>
  <si>
    <r>
      <rPr>
        <sz val="11"/>
        <rFont val="宋体"/>
        <charset val="134"/>
      </rPr>
      <t>  电费</t>
    </r>
  </si>
  <si>
    <r>
      <rPr>
        <sz val="11"/>
        <rFont val="宋体"/>
        <charset val="134"/>
      </rPr>
      <t>11</t>
    </r>
  </si>
  <si>
    <t>30211</t>
  </si>
  <si>
    <r>
      <rPr>
        <sz val="11"/>
        <rFont val="宋体"/>
        <charset val="134"/>
      </rPr>
      <t>  差旅费</t>
    </r>
  </si>
  <si>
    <r>
      <rPr>
        <sz val="11"/>
        <rFont val="宋体"/>
        <charset val="134"/>
      </rPr>
      <t>17</t>
    </r>
  </si>
  <si>
    <t>30217</t>
  </si>
  <si>
    <r>
      <rPr>
        <sz val="11"/>
        <rFont val="宋体"/>
        <charset val="134"/>
      </rPr>
      <t>  公务接待费</t>
    </r>
  </si>
  <si>
    <r>
      <rPr>
        <sz val="11"/>
        <rFont val="宋体"/>
        <charset val="134"/>
      </rPr>
      <t>28</t>
    </r>
  </si>
  <si>
    <t>30228</t>
  </si>
  <si>
    <r>
      <rPr>
        <sz val="11"/>
        <rFont val="宋体"/>
        <charset val="134"/>
      </rPr>
      <t>  工会经费</t>
    </r>
  </si>
  <si>
    <r>
      <rPr>
        <sz val="11"/>
        <rFont val="宋体"/>
        <charset val="134"/>
      </rPr>
      <t>29</t>
    </r>
  </si>
  <si>
    <t>30229</t>
  </si>
  <si>
    <r>
      <rPr>
        <sz val="11"/>
        <rFont val="宋体"/>
        <charset val="134"/>
      </rPr>
      <t>  福利费</t>
    </r>
  </si>
  <si>
    <r>
      <rPr>
        <sz val="11"/>
        <rFont val="宋体"/>
        <charset val="134"/>
      </rPr>
      <t>31</t>
    </r>
  </si>
  <si>
    <t>30231</t>
  </si>
  <si>
    <r>
      <rPr>
        <sz val="11"/>
        <rFont val="宋体"/>
        <charset val="134"/>
      </rPr>
      <t>  公务用车运行维护费</t>
    </r>
  </si>
  <si>
    <t>30239</t>
  </si>
  <si>
    <r>
      <rPr>
        <sz val="11"/>
        <rFont val="宋体"/>
        <charset val="134"/>
      </rPr>
      <t>  其他交通费用</t>
    </r>
  </si>
  <si>
    <t>3023909</t>
  </si>
  <si>
    <t>303</t>
  </si>
  <si>
    <r>
      <rPr>
        <sz val="11"/>
        <rFont val="宋体"/>
        <charset val="134"/>
      </rPr>
      <t> 对个人和家庭的补助</t>
    </r>
  </si>
  <si>
    <t>30305</t>
  </si>
  <si>
    <r>
      <rPr>
        <sz val="11"/>
        <rFont val="宋体"/>
        <charset val="134"/>
      </rPr>
      <t>  生活补助</t>
    </r>
  </si>
  <si>
    <t>3030501</t>
  </si>
  <si>
    <r>
      <rPr>
        <sz val="11"/>
        <rFont val="宋体"/>
        <charset val="134"/>
      </rPr>
      <t>   遗属生活补助</t>
    </r>
  </si>
  <si>
    <t>30399</t>
  </si>
  <si>
    <r>
      <rPr>
        <sz val="11"/>
        <rFont val="宋体"/>
        <charset val="134"/>
      </rPr>
      <t>  其他对个人和家庭的补助</t>
    </r>
  </si>
  <si>
    <t>3039901</t>
  </si>
  <si>
    <r>
      <rPr>
        <sz val="11"/>
        <rFont val="宋体"/>
        <charset val="134"/>
      </rPr>
      <t>   高层次人才安家补助</t>
    </r>
  </si>
  <si>
    <t>30213</t>
  </si>
  <si>
    <r>
      <rPr>
        <sz val="11"/>
        <rFont val="宋体"/>
        <charset val="134"/>
      </rPr>
      <t>  维修（护）费</t>
    </r>
  </si>
  <si>
    <t>30199</t>
  </si>
  <si>
    <r>
      <rPr>
        <sz val="11"/>
        <rFont val="宋体"/>
        <charset val="134"/>
      </rPr>
      <t>  其他工资福利支出</t>
    </r>
  </si>
  <si>
    <t>3019999</t>
  </si>
  <si>
    <r>
      <rPr>
        <sz val="11"/>
        <rFont val="宋体"/>
        <charset val="134"/>
      </rPr>
      <t>   其他工资福利</t>
    </r>
  </si>
  <si>
    <t>3039999</t>
  </si>
  <si>
    <r>
      <rPr>
        <sz val="11"/>
        <rFont val="宋体"/>
        <charset val="134"/>
      </rPr>
      <t>   其他个人家庭补助</t>
    </r>
  </si>
  <si>
    <r>
      <rPr>
        <sz val="11"/>
        <rFont val="宋体"/>
        <charset val="134"/>
      </rPr>
      <t>15</t>
    </r>
  </si>
  <si>
    <t>30215</t>
  </si>
  <si>
    <r>
      <rPr>
        <sz val="11"/>
        <rFont val="宋体"/>
        <charset val="134"/>
      </rPr>
      <t>  会议费</t>
    </r>
  </si>
  <si>
    <r>
      <rPr>
        <sz val="11"/>
        <rFont val="宋体"/>
        <charset val="134"/>
      </rPr>
      <t>16</t>
    </r>
  </si>
  <si>
    <t>30216</t>
  </si>
  <si>
    <r>
      <rPr>
        <sz val="11"/>
        <rFont val="宋体"/>
        <charset val="134"/>
      </rPr>
      <t>  培训费</t>
    </r>
  </si>
  <si>
    <t>表3-2</t>
  </si>
  <si>
    <t>一般公共预算项目支出预算表</t>
  </si>
  <si>
    <t>金额</t>
  </si>
  <si>
    <r>
      <rPr>
        <sz val="11"/>
        <rFont val="宋体"/>
        <charset val="134"/>
      </rPr>
      <t>  桥梁建设、改造</t>
    </r>
  </si>
  <si>
    <r>
      <rPr>
        <sz val="11"/>
        <rFont val="宋体"/>
        <charset val="134"/>
      </rPr>
      <t>  农村基础设施</t>
    </r>
  </si>
  <si>
    <r>
      <rPr>
        <sz val="11"/>
        <rFont val="宋体"/>
        <charset val="134"/>
      </rPr>
      <t>  公益岗位补贴</t>
    </r>
  </si>
  <si>
    <r>
      <rPr>
        <sz val="11"/>
        <rFont val="宋体"/>
        <charset val="134"/>
      </rPr>
      <t>  基层党组织活动经费</t>
    </r>
  </si>
  <si>
    <r>
      <rPr>
        <sz val="11"/>
        <rFont val="宋体"/>
        <charset val="134"/>
      </rPr>
      <t>  农村公路建设</t>
    </r>
  </si>
  <si>
    <r>
      <rPr>
        <sz val="11"/>
        <rFont val="宋体"/>
        <charset val="134"/>
      </rPr>
      <t>  国省干线公路大中修工程</t>
    </r>
  </si>
  <si>
    <r>
      <rPr>
        <sz val="11"/>
        <rFont val="宋体"/>
        <charset val="134"/>
      </rPr>
      <t>  农村公路养护</t>
    </r>
  </si>
  <si>
    <r>
      <rPr>
        <sz val="11"/>
        <rFont val="宋体"/>
        <charset val="134"/>
      </rPr>
      <t>  疫情防控资金</t>
    </r>
  </si>
  <si>
    <r>
      <rPr>
        <sz val="11"/>
        <rFont val="宋体"/>
        <charset val="134"/>
      </rPr>
      <t>  安全工作经费</t>
    </r>
  </si>
  <si>
    <r>
      <rPr>
        <sz val="11"/>
        <rFont val="宋体"/>
        <charset val="134"/>
      </rPr>
      <t>  灾毁重建、维修</t>
    </r>
  </si>
  <si>
    <r>
      <rPr>
        <sz val="11"/>
        <rFont val="宋体"/>
        <charset val="134"/>
      </rPr>
      <t>  汽车客运站“厕所革命”</t>
    </r>
  </si>
  <si>
    <r>
      <rPr>
        <sz val="11"/>
        <rFont val="宋体"/>
        <charset val="134"/>
      </rPr>
      <t>  公交车运营补助</t>
    </r>
  </si>
  <si>
    <r>
      <rPr>
        <sz val="11"/>
        <rFont val="宋体"/>
        <charset val="134"/>
      </rPr>
      <t>  西成高铁综合客运枢纽站</t>
    </r>
  </si>
  <si>
    <r>
      <rPr>
        <sz val="11"/>
        <rFont val="宋体"/>
        <charset val="134"/>
      </rPr>
      <t>  困难群众安全温暖过冬及春节慰问</t>
    </r>
  </si>
  <si>
    <r>
      <rPr>
        <sz val="11"/>
        <rFont val="宋体"/>
        <charset val="134"/>
      </rPr>
      <t>  下普隧道电费</t>
    </r>
  </si>
  <si>
    <r>
      <rPr>
        <sz val="11"/>
        <rFont val="宋体"/>
        <charset val="134"/>
      </rPr>
      <t>  金子山隧道电费</t>
    </r>
  </si>
  <si>
    <r>
      <rPr>
        <sz val="11"/>
        <rFont val="宋体"/>
        <charset val="134"/>
      </rPr>
      <t>  重点工作专班经费</t>
    </r>
  </si>
  <si>
    <r>
      <rPr>
        <sz val="11"/>
        <rFont val="宋体"/>
        <charset val="134"/>
      </rPr>
      <t>  项目争取经费</t>
    </r>
  </si>
  <si>
    <r>
      <rPr>
        <sz val="11"/>
        <rFont val="宋体"/>
        <charset val="134"/>
      </rPr>
      <t>  隧道维护和养护</t>
    </r>
  </si>
  <si>
    <r>
      <rPr>
        <sz val="11"/>
        <rFont val="宋体"/>
        <charset val="134"/>
      </rPr>
      <t>  车辆购置税用于公路等基础设施建设</t>
    </r>
  </si>
  <si>
    <r>
      <rPr>
        <sz val="11"/>
        <rFont val="宋体"/>
        <charset val="134"/>
      </rPr>
      <t>  撤并建制村通畅工程</t>
    </r>
  </si>
  <si>
    <r>
      <rPr>
        <sz val="11"/>
        <rFont val="宋体"/>
        <charset val="134"/>
      </rPr>
      <t>  取消政府二级还贷补助</t>
    </r>
  </si>
  <si>
    <r>
      <rPr>
        <sz val="11"/>
        <rFont val="宋体"/>
        <charset val="134"/>
      </rPr>
      <t>  出租车费用补贴</t>
    </r>
  </si>
  <si>
    <r>
      <rPr>
        <sz val="11"/>
        <rFont val="宋体"/>
        <charset val="134"/>
      </rPr>
      <t>  公路安保维护维修费用</t>
    </r>
  </si>
  <si>
    <r>
      <rPr>
        <sz val="11"/>
        <rFont val="宋体"/>
        <charset val="134"/>
      </rPr>
      <t>  道路、水路运输业证件制作费</t>
    </r>
  </si>
  <si>
    <r>
      <rPr>
        <sz val="11"/>
        <rFont val="宋体"/>
        <charset val="134"/>
      </rPr>
      <t>  渡工补助</t>
    </r>
  </si>
  <si>
    <r>
      <rPr>
        <sz val="11"/>
        <rFont val="宋体"/>
        <charset val="134"/>
      </rPr>
      <t>  渡口船舶保险</t>
    </r>
  </si>
  <si>
    <r>
      <rPr>
        <sz val="11"/>
        <rFont val="宋体"/>
        <charset val="134"/>
      </rPr>
      <t>  水上安全管理及材料经费</t>
    </r>
  </si>
  <si>
    <r>
      <rPr>
        <sz val="11"/>
        <rFont val="宋体"/>
        <charset val="134"/>
      </rPr>
      <t>  水上交通事故调查、船舶技术鉴定；船舶检验费；船舶检验系统年费。</t>
    </r>
  </si>
  <si>
    <r>
      <rPr>
        <sz val="11"/>
        <rFont val="宋体"/>
        <charset val="134"/>
      </rPr>
      <t>  剑昭旅游公路养护经费</t>
    </r>
  </si>
  <si>
    <r>
      <rPr>
        <sz val="11"/>
        <rFont val="宋体"/>
        <charset val="134"/>
      </rPr>
      <t>  国道108线、347线、小伏路路面维修经费</t>
    </r>
  </si>
  <si>
    <r>
      <rPr>
        <sz val="11"/>
        <rFont val="宋体"/>
        <charset val="134"/>
      </rPr>
      <t>  下寺、普安、元山流量观测站维护费</t>
    </r>
  </si>
  <si>
    <r>
      <rPr>
        <sz val="11"/>
        <rFont val="宋体"/>
        <charset val="134"/>
      </rPr>
      <t>  下普隧道电费2022</t>
    </r>
  </si>
  <si>
    <r>
      <rPr>
        <sz val="11"/>
        <rFont val="宋体"/>
        <charset val="134"/>
      </rPr>
      <t>  剑门关隧道电费2022</t>
    </r>
  </si>
  <si>
    <r>
      <rPr>
        <sz val="11"/>
        <rFont val="宋体"/>
        <charset val="134"/>
      </rPr>
      <t>  桥梁、隧道养护监测及设施维护</t>
    </r>
  </si>
  <si>
    <r>
      <rPr>
        <sz val="11"/>
        <rFont val="宋体"/>
        <charset val="134"/>
      </rPr>
      <t>  金子山隧道电费及机电设施维护</t>
    </r>
  </si>
  <si>
    <r>
      <rPr>
        <sz val="11"/>
        <rFont val="宋体"/>
        <charset val="134"/>
      </rPr>
      <t>  道路运输安全管理经费(交通运输综合行政执法大队）</t>
    </r>
  </si>
  <si>
    <r>
      <rPr>
        <sz val="11"/>
        <rFont val="宋体"/>
        <charset val="134"/>
      </rPr>
      <t>  公路安保设施维修维护及路政管理执法费用</t>
    </r>
  </si>
  <si>
    <r>
      <rPr>
        <sz val="11"/>
        <rFont val="宋体"/>
        <charset val="134"/>
      </rPr>
      <t>  超限治理专项费用</t>
    </r>
  </si>
  <si>
    <t>  综合行政执法制式服装和标志购买</t>
  </si>
  <si>
    <t>  交通执法费用</t>
  </si>
  <si>
    <r>
      <rPr>
        <sz val="11"/>
        <rFont val="宋体"/>
        <charset val="134"/>
      </rPr>
      <t>  执法终端维使用费　</t>
    </r>
  </si>
  <si>
    <r>
      <rPr>
        <sz val="11"/>
        <rFont val="宋体"/>
        <charset val="134"/>
      </rPr>
      <t>  事故多发路段安全隐患整治经费</t>
    </r>
  </si>
  <si>
    <r>
      <rPr>
        <sz val="11"/>
        <rFont val="宋体"/>
        <charset val="134"/>
      </rPr>
      <t>  公务用车购置和运行维护</t>
    </r>
  </si>
  <si>
    <r>
      <rPr>
        <sz val="11"/>
        <rFont val="宋体"/>
        <charset val="134"/>
      </rPr>
      <t>  签单员补助</t>
    </r>
  </si>
  <si>
    <t>  公务船运行维护开支</t>
  </si>
  <si>
    <t>  水上交通安全远程监控信息系统运行经费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</si>
  <si>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</si>
  <si>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</si>
  <si>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</si>
  <si>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</si>
  <si>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</si>
  <si>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</si>
  <si>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</si>
  <si>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</si>
  <si>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</si>
  <si>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</si>
  <si>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</si>
  <si>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</si>
  <si>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</si>
  <si>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</si>
  <si>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本表无数据</t>
  </si>
  <si>
    <t>表5</t>
  </si>
  <si>
    <t>国有资本经营预算支出预算表</t>
  </si>
  <si>
    <t>本年国有资本经营预算支出</t>
  </si>
  <si>
    <t>部门预算项目绩效目标表（2022年度）</t>
  </si>
  <si>
    <t>单位名称</t>
  </si>
  <si>
    <t>项目名称</t>
  </si>
  <si>
    <t>年度目标</t>
  </si>
  <si>
    <t>一级指标</t>
  </si>
  <si>
    <t>二级指标</t>
  </si>
  <si>
    <t>三级指标</t>
  </si>
  <si>
    <t>指标性质</t>
  </si>
  <si>
    <t>指标值</t>
  </si>
  <si>
    <t>度量单位</t>
  </si>
  <si>
    <t>权重</t>
  </si>
  <si>
    <t>指标方向性</t>
  </si>
  <si>
    <r>
      <rPr>
        <sz val="9"/>
        <rFont val="宋体"/>
        <charset val="134"/>
      </rPr>
      <t>504-剑阁县交通运输局部门</t>
    </r>
  </si>
  <si>
    <r>
      <rPr>
        <sz val="9"/>
        <rFont val="宋体"/>
        <charset val="134"/>
      </rPr>
      <t>504001-剑阁县交通运输局</t>
    </r>
  </si>
  <si>
    <r>
      <rPr>
        <sz val="9"/>
        <rFont val="宋体"/>
        <charset val="134"/>
      </rPr>
      <t>工会经费与福利费</t>
    </r>
  </si>
  <si>
    <r>
      <rPr>
        <sz val="9"/>
        <rFont val="宋体"/>
        <charset val="134"/>
      </rPr>
      <t>保障单位日常运转，提高预算编制质量，严格执行预算</t>
    </r>
  </si>
  <si>
    <r>
      <rPr>
        <sz val="9"/>
        <rFont val="宋体"/>
        <charset val="134"/>
      </rPr>
      <t>效益指标</t>
    </r>
  </si>
  <si>
    <r>
      <rPr>
        <sz val="9"/>
        <rFont val="宋体"/>
        <charset val="134"/>
      </rPr>
      <t>经济效益指标</t>
    </r>
  </si>
  <si>
    <t>“三公”经费控制率[计算方法为：（三公经费实际支出数/预算安排数]×100%）</t>
  </si>
  <si>
    <r>
      <rPr>
        <sz val="9"/>
        <rFont val="宋体"/>
        <charset val="134"/>
      </rPr>
      <t>≤</t>
    </r>
  </si>
  <si>
    <t>100</t>
  </si>
  <si>
    <t>%</t>
  </si>
  <si>
    <t>22.5</t>
  </si>
  <si>
    <t>反向指标</t>
  </si>
  <si>
    <r>
      <rPr>
        <sz val="9"/>
        <rFont val="宋体"/>
        <charset val="134"/>
      </rPr>
      <t>产出指标</t>
    </r>
  </si>
  <si>
    <r>
      <rPr>
        <sz val="9"/>
        <rFont val="宋体"/>
        <charset val="134"/>
      </rPr>
      <t>数量指标</t>
    </r>
  </si>
  <si>
    <t>科目调整次数</t>
  </si>
  <si>
    <t>次</t>
  </si>
  <si>
    <r>
      <rPr>
        <sz val="9"/>
        <rFont val="宋体"/>
        <charset val="134"/>
      </rPr>
      <t>质量指标</t>
    </r>
  </si>
  <si>
    <t>预算编制准确率（计算方法为：∣（执行数-预算数）/预算数∣）</t>
  </si>
  <si>
    <t>5</t>
  </si>
  <si>
    <t>运转保障率</t>
  </si>
  <si>
    <r>
      <rPr>
        <sz val="9"/>
        <rFont val="宋体"/>
        <charset val="134"/>
      </rPr>
      <t>＝</t>
    </r>
  </si>
  <si>
    <t>正向指标</t>
  </si>
  <si>
    <r>
      <rPr>
        <sz val="9"/>
        <rFont val="宋体"/>
        <charset val="134"/>
      </rPr>
      <t>日常公用经费</t>
    </r>
  </si>
  <si>
    <r>
      <rPr>
        <sz val="9"/>
        <rFont val="宋体"/>
        <charset val="134"/>
      </rPr>
      <t>运转保障率</t>
    </r>
  </si>
  <si>
    <r>
      <rPr>
        <sz val="9"/>
        <rFont val="宋体"/>
        <charset val="134"/>
      </rPr>
      <t>科目调整次数</t>
    </r>
  </si>
  <si>
    <r>
      <rPr>
        <sz val="9"/>
        <rFont val="宋体"/>
        <charset val="134"/>
      </rPr>
      <t>困难群众安全温暖过冬及春节慰问</t>
    </r>
  </si>
  <si>
    <r>
      <rPr>
        <sz val="9"/>
        <rFont val="宋体"/>
        <charset val="134"/>
      </rPr>
      <t>1.交通运输执法基层一线站所8个16000元；2.重点单位（西成客专剑门关站）1个5000元。</t>
    </r>
  </si>
  <si>
    <r>
      <rPr>
        <sz val="9"/>
        <rFont val="宋体"/>
        <charset val="134"/>
      </rPr>
      <t>时效指标</t>
    </r>
  </si>
  <si>
    <r>
      <rPr>
        <sz val="9"/>
        <rFont val="宋体"/>
        <charset val="134"/>
      </rPr>
      <t>2022年春节期间</t>
    </r>
  </si>
  <si>
    <r>
      <rPr>
        <sz val="9"/>
        <rFont val="宋体"/>
        <charset val="134"/>
      </rPr>
      <t>定性</t>
    </r>
  </si>
  <si>
    <r>
      <rPr>
        <sz val="9"/>
        <rFont val="宋体"/>
        <charset val="134"/>
      </rPr>
      <t>成本指标</t>
    </r>
  </si>
  <si>
    <r>
      <rPr>
        <sz val="9"/>
        <rFont val="宋体"/>
        <charset val="134"/>
      </rPr>
      <t>交通运输执法基层一线站所预算成本</t>
    </r>
  </si>
  <si>
    <t>元/个</t>
  </si>
  <si>
    <r>
      <rPr>
        <sz val="9"/>
        <rFont val="宋体"/>
        <charset val="134"/>
      </rPr>
      <t>可持续影响指标</t>
    </r>
  </si>
  <si>
    <r>
      <rPr>
        <sz val="9"/>
        <rFont val="宋体"/>
        <charset val="134"/>
      </rPr>
      <t>给予春节期间一线工作人员安全及温暖问候</t>
    </r>
  </si>
  <si>
    <r>
      <rPr>
        <sz val="9"/>
        <rFont val="宋体"/>
        <charset val="134"/>
      </rPr>
      <t>重点单位（西成客专剑门关站）</t>
    </r>
  </si>
  <si>
    <t>个</t>
  </si>
  <si>
    <r>
      <rPr>
        <sz val="9"/>
        <rFont val="宋体"/>
        <charset val="134"/>
      </rPr>
      <t>重点单位（西成客专剑门关站）预算成本</t>
    </r>
  </si>
  <si>
    <r>
      <rPr>
        <sz val="9"/>
        <rFont val="宋体"/>
        <charset val="134"/>
      </rPr>
      <t>交通运输执法基层一线站所</t>
    </r>
  </si>
  <si>
    <r>
      <rPr>
        <sz val="9"/>
        <rFont val="宋体"/>
        <charset val="134"/>
      </rPr>
      <t>满意度指标</t>
    </r>
  </si>
  <si>
    <r>
      <rPr>
        <sz val="9"/>
        <rFont val="宋体"/>
        <charset val="134"/>
      </rPr>
      <t>服务对象满意度指标</t>
    </r>
  </si>
  <si>
    <r>
      <rPr>
        <sz val="9"/>
        <rFont val="宋体"/>
        <charset val="134"/>
      </rPr>
      <t>保障2022年春节期间群众及工作人员平安顺遂</t>
    </r>
  </si>
  <si>
    <r>
      <rPr>
        <sz val="9"/>
        <rFont val="宋体"/>
        <charset val="134"/>
      </rPr>
      <t>下普隧道电费</t>
    </r>
  </si>
  <si>
    <r>
      <rPr>
        <sz val="9"/>
        <rFont val="宋体"/>
        <charset val="134"/>
      </rPr>
      <t xml:space="preserve">确保下普隧道照明设施正常运转，保证车辆及行人过往安全。 </t>
    </r>
  </si>
  <si>
    <r>
      <rPr>
        <sz val="9"/>
        <rFont val="宋体"/>
        <charset val="134"/>
      </rPr>
      <t>路灯</t>
    </r>
  </si>
  <si>
    <r>
      <rPr>
        <sz val="9"/>
        <rFont val="宋体"/>
        <charset val="134"/>
      </rPr>
      <t>≥</t>
    </r>
  </si>
  <si>
    <t>334</t>
  </si>
  <si>
    <t>盏</t>
  </si>
  <si>
    <r>
      <rPr>
        <sz val="9"/>
        <rFont val="宋体"/>
        <charset val="134"/>
      </rPr>
      <t>按月缴纳电费，据实进行维修维护</t>
    </r>
  </si>
  <si>
    <t>20</t>
  </si>
  <si>
    <t>万元</t>
  </si>
  <si>
    <r>
      <rPr>
        <sz val="9"/>
        <rFont val="宋体"/>
        <charset val="134"/>
      </rPr>
      <t>安全性，保障隧道路灯线路安全</t>
    </r>
  </si>
  <si>
    <r>
      <rPr>
        <sz val="9"/>
        <rFont val="宋体"/>
        <charset val="134"/>
      </rPr>
      <t>保证安全的前提下，延长路灯使用寿命</t>
    </r>
  </si>
  <si>
    <t>优良中低差</t>
  </si>
  <si>
    <r>
      <rPr>
        <sz val="9"/>
        <rFont val="宋体"/>
        <charset val="134"/>
      </rPr>
      <t>满意度</t>
    </r>
  </si>
  <si>
    <t>98</t>
  </si>
  <si>
    <r>
      <rPr>
        <sz val="9"/>
        <rFont val="宋体"/>
        <charset val="134"/>
      </rPr>
      <t>正常运行率</t>
    </r>
  </si>
  <si>
    <r>
      <rPr>
        <sz val="9"/>
        <rFont val="宋体"/>
        <charset val="134"/>
      </rPr>
      <t>社会效益指标</t>
    </r>
  </si>
  <si>
    <r>
      <rPr>
        <sz val="9"/>
        <rFont val="宋体"/>
        <charset val="134"/>
      </rPr>
      <t>保证行人、车辆通行安全</t>
    </r>
  </si>
  <si>
    <r>
      <rPr>
        <sz val="9"/>
        <rFont val="宋体"/>
        <charset val="134"/>
      </rPr>
      <t>开放时长</t>
    </r>
  </si>
  <si>
    <t>24</t>
  </si>
  <si>
    <t>小时</t>
  </si>
  <si>
    <r>
      <rPr>
        <sz val="9"/>
        <rFont val="宋体"/>
        <charset val="134"/>
      </rPr>
      <t>金子山隧道电费</t>
    </r>
  </si>
  <si>
    <r>
      <rPr>
        <sz val="9"/>
        <rFont val="宋体"/>
        <charset val="134"/>
      </rPr>
      <t>确保金子山隧道照明设施正常运行，保证车辆及行人过往安全。</t>
    </r>
  </si>
  <si>
    <t>25</t>
  </si>
  <si>
    <t>597</t>
  </si>
  <si>
    <r>
      <rPr>
        <sz val="9"/>
        <rFont val="宋体"/>
        <charset val="134"/>
      </rPr>
      <t>重点工作专班经费</t>
    </r>
  </si>
  <si>
    <r>
      <rPr>
        <sz val="9"/>
        <rFont val="宋体"/>
        <charset val="134"/>
      </rPr>
      <t>完成专班的办公场地建设，置办办公设备、采购办公用品，保障差旅费、租车费、会务费等费用，确保专班能够正常运行。</t>
    </r>
  </si>
  <si>
    <r>
      <rPr>
        <sz val="9"/>
        <rFont val="宋体"/>
        <charset val="134"/>
      </rPr>
      <t>促进重点交通项目的推进，按期完成工程项目建设。</t>
    </r>
  </si>
  <si>
    <r>
      <rPr>
        <sz val="9"/>
        <rFont val="宋体"/>
        <charset val="134"/>
      </rPr>
      <t>租车</t>
    </r>
  </si>
  <si>
    <r>
      <rPr>
        <sz val="9"/>
        <rFont val="宋体"/>
        <charset val="134"/>
      </rPr>
      <t>服务对象及行业满意度</t>
    </r>
  </si>
  <si>
    <r>
      <rPr>
        <sz val="9"/>
        <rFont val="宋体"/>
        <charset val="134"/>
      </rPr>
      <t>全年</t>
    </r>
  </si>
  <si>
    <t>2022</t>
  </si>
  <si>
    <t>年</t>
  </si>
  <si>
    <r>
      <rPr>
        <sz val="9"/>
        <rFont val="宋体"/>
        <charset val="134"/>
      </rPr>
      <t>交通专班经费</t>
    </r>
  </si>
  <si>
    <r>
      <rPr>
        <sz val="9"/>
        <rFont val="宋体"/>
        <charset val="134"/>
      </rPr>
      <t>完成规范率</t>
    </r>
  </si>
  <si>
    <r>
      <rPr>
        <sz val="9"/>
        <rFont val="宋体"/>
        <charset val="134"/>
      </rPr>
      <t>置办办公设备（电脑6台、打印机1台、桌椅6套、沙发1张、档案柜4个、饮水机2台、制度牌5张）</t>
    </r>
  </si>
  <si>
    <t>1</t>
  </si>
  <si>
    <t>批</t>
  </si>
  <si>
    <r>
      <rPr>
        <sz val="9"/>
        <rFont val="宋体"/>
        <charset val="134"/>
      </rPr>
      <t>出差（每月每人下乡调研重点交通项目及督查工作不少于5次）</t>
    </r>
  </si>
  <si>
    <r>
      <rPr>
        <sz val="9"/>
        <rFont val="宋体"/>
        <charset val="134"/>
      </rPr>
      <t>办公用品（订书机、纸笔等）</t>
    </r>
  </si>
  <si>
    <r>
      <rPr>
        <sz val="9"/>
        <rFont val="宋体"/>
        <charset val="134"/>
      </rPr>
      <t>会议</t>
    </r>
  </si>
  <si>
    <t>8</t>
  </si>
  <si>
    <r>
      <rPr>
        <sz val="9"/>
        <rFont val="宋体"/>
        <charset val="134"/>
      </rPr>
      <t>疫情防控资金</t>
    </r>
  </si>
  <si>
    <r>
      <rPr>
        <sz val="9"/>
        <rFont val="宋体"/>
        <charset val="134"/>
      </rPr>
      <t>完成2022年规范案卷及新增案卷10卷，开展疫情防控检查30次，保证高铁站、高速出口2个县级卡点正常运行，开展应急演练1次，做好各级工作督查。</t>
    </r>
  </si>
  <si>
    <r>
      <rPr>
        <sz val="9"/>
        <rFont val="宋体"/>
        <charset val="134"/>
      </rPr>
      <t>疫情防控卡点调派值班人员</t>
    </r>
  </si>
  <si>
    <t>人</t>
  </si>
  <si>
    <r>
      <rPr>
        <sz val="9"/>
        <rFont val="宋体"/>
        <charset val="134"/>
      </rPr>
      <t>切实筑牢疫情防线，守护全县人民群众生命健康安全，维护社会和谐稳定</t>
    </r>
  </si>
  <si>
    <t>15</t>
  </si>
  <si>
    <r>
      <rPr>
        <sz val="9"/>
        <rFont val="宋体"/>
        <charset val="134"/>
      </rPr>
      <t>完成2022年规范案卷及新增案卷</t>
    </r>
  </si>
  <si>
    <t>册卷</t>
  </si>
  <si>
    <r>
      <rPr>
        <sz val="9"/>
        <rFont val="宋体"/>
        <charset val="134"/>
      </rPr>
      <t>档案使用年限</t>
    </r>
  </si>
  <si>
    <r>
      <rPr>
        <sz val="9"/>
        <rFont val="宋体"/>
        <charset val="134"/>
      </rPr>
      <t>服务对象及主管部门满意度</t>
    </r>
  </si>
  <si>
    <r>
      <rPr>
        <sz val="9"/>
        <rFont val="宋体"/>
        <charset val="134"/>
      </rPr>
      <t>疫情防控检查督查及陪同上级督查</t>
    </r>
  </si>
  <si>
    <t>30</t>
  </si>
  <si>
    <r>
      <rPr>
        <sz val="9"/>
        <rFont val="宋体"/>
        <charset val="134"/>
      </rPr>
      <t>疫情防控经费</t>
    </r>
  </si>
  <si>
    <r>
      <rPr>
        <sz val="9"/>
        <rFont val="宋体"/>
        <charset val="134"/>
      </rPr>
      <t>疫情防控卡点数（高铁站、高速出口）</t>
    </r>
  </si>
  <si>
    <t>2</t>
  </si>
  <si>
    <r>
      <rPr>
        <sz val="9"/>
        <rFont val="宋体"/>
        <charset val="134"/>
      </rPr>
      <t>项目争取经费</t>
    </r>
  </si>
  <si>
    <r>
      <rPr>
        <sz val="9"/>
        <rFont val="宋体"/>
        <charset val="134"/>
      </rPr>
      <t>每月2-3次到省、市交通行业主管部门进行资金争取，完成项目预期建设任务。</t>
    </r>
  </si>
  <si>
    <r>
      <rPr>
        <sz val="9"/>
        <rFont val="宋体"/>
        <charset val="134"/>
      </rPr>
      <t>验收合格率</t>
    </r>
  </si>
  <si>
    <r>
      <rPr>
        <sz val="9"/>
        <rFont val="宋体"/>
        <charset val="134"/>
      </rPr>
      <t>项目完工率</t>
    </r>
  </si>
  <si>
    <r>
      <rPr>
        <sz val="9"/>
        <rFont val="宋体"/>
        <charset val="134"/>
      </rPr>
      <t>支持项目数量</t>
    </r>
  </si>
  <si>
    <t>9</t>
  </si>
  <si>
    <r>
      <rPr>
        <sz val="9"/>
        <rFont val="宋体"/>
        <charset val="134"/>
      </rPr>
      <t>出行便捷，有效地改善群众的通行环境，提高群众的生活质量</t>
    </r>
  </si>
  <si>
    <r>
      <rPr>
        <sz val="9"/>
        <rFont val="宋体"/>
        <charset val="134"/>
      </rPr>
      <t>建设道路里程</t>
    </r>
  </si>
  <si>
    <t>45</t>
  </si>
  <si>
    <t>公里</t>
  </si>
  <si>
    <r>
      <rPr>
        <sz val="9"/>
        <rFont val="宋体"/>
        <charset val="134"/>
      </rPr>
      <t>为社会提供良好的通行条件，同时带动其他产业发展</t>
    </r>
  </si>
  <si>
    <r>
      <rPr>
        <sz val="9"/>
        <rFont val="宋体"/>
        <charset val="134"/>
      </rPr>
      <t>生态效益指标</t>
    </r>
  </si>
  <si>
    <r>
      <rPr>
        <sz val="9"/>
        <rFont val="宋体"/>
        <charset val="134"/>
      </rPr>
      <t>依据地形地貌，重视绿化，保护道路周边植被、土壤、水体。</t>
    </r>
  </si>
  <si>
    <r>
      <rPr>
        <sz val="9"/>
        <rFont val="宋体"/>
        <charset val="134"/>
      </rPr>
      <t>安全工作经费</t>
    </r>
  </si>
  <si>
    <r>
      <rPr>
        <sz val="9"/>
        <rFont val="宋体"/>
        <charset val="134"/>
      </rPr>
      <t xml:space="preserve">　 完成2022年规范案卷12卷，安全生产检查督查54次（道路运输12次、公路管养12次、水上交通12次、建设施工12次、消防安全6次），召开各类安全生产会议18次（每月例会1次，春运、汛期、安全月、高考运输、百日安全活动、安全培训各1次），应急演练1次（物资、服装、器材），上级督查（国家、省、市、县）。 </t>
    </r>
  </si>
  <si>
    <r>
      <rPr>
        <sz val="9"/>
        <rFont val="宋体"/>
        <charset val="134"/>
      </rPr>
      <t>安全生产检查督查及陪同上级督查54次（道12、路12、水12、建12、消6）</t>
    </r>
  </si>
  <si>
    <t>54</t>
  </si>
  <si>
    <t>安全生产会议17次（每月例会1次，春运、汛期、安全月、高考运输、百日安全活动各1次）</t>
  </si>
  <si>
    <t>18</t>
  </si>
  <si>
    <t>完成2021规范案卷及新增案卷</t>
  </si>
  <si>
    <t>卷</t>
  </si>
  <si>
    <t>规范整理案卷归档，有效保存工作资料，加强安全督查，杜绝事故发生。“安全就是效益”。</t>
  </si>
  <si>
    <r>
      <rPr>
        <sz val="9"/>
        <rFont val="宋体"/>
        <charset val="134"/>
      </rPr>
      <t>服务对象满意度</t>
    </r>
  </si>
  <si>
    <r>
      <rPr>
        <sz val="9"/>
        <rFont val="宋体"/>
        <charset val="134"/>
      </rPr>
      <t>年底前完成</t>
    </r>
  </si>
  <si>
    <r>
      <rPr>
        <sz val="9"/>
        <rFont val="宋体"/>
        <charset val="134"/>
      </rPr>
      <t>应急演练1次（物资、服装、器材）</t>
    </r>
  </si>
  <si>
    <r>
      <rPr>
        <sz val="9"/>
        <rFont val="宋体"/>
        <charset val="134"/>
      </rPr>
      <t>交通建设项目耕地占用税</t>
    </r>
  </si>
  <si>
    <r>
      <rPr>
        <sz val="9"/>
        <rFont val="宋体"/>
        <charset val="134"/>
      </rPr>
      <t>完成普安城区刘家河至二道拱桥过境段公路改建工程弃土场、国道108线小剑门综合服务区项目耕地占用税缴纳。</t>
    </r>
  </si>
  <si>
    <r>
      <rPr>
        <sz val="9"/>
        <rFont val="宋体"/>
        <charset val="134"/>
      </rPr>
      <t>国道108线小剑门综合服务区项目耕地占用面积</t>
    </r>
  </si>
  <si>
    <t>6611</t>
  </si>
  <si>
    <t>平方米</t>
  </si>
  <si>
    <r>
      <rPr>
        <sz val="9"/>
        <rFont val="宋体"/>
        <charset val="134"/>
      </rPr>
      <t>普安城区刘家河至二道拱桥过境段公路改建工程弃土场项目耕地占用面积</t>
    </r>
  </si>
  <si>
    <t>32321</t>
  </si>
  <si>
    <r>
      <rPr>
        <sz val="9"/>
        <rFont val="宋体"/>
        <charset val="134"/>
      </rPr>
      <t>依法纳税</t>
    </r>
  </si>
  <si>
    <r>
      <rPr>
        <sz val="9"/>
        <rFont val="宋体"/>
        <charset val="134"/>
      </rPr>
      <t>征税标准</t>
    </r>
  </si>
  <si>
    <t>23</t>
  </si>
  <si>
    <t>元/平方米</t>
  </si>
  <si>
    <r>
      <rPr>
        <sz val="9"/>
        <rFont val="宋体"/>
        <charset val="134"/>
      </rPr>
      <t>基层党组织活动经费</t>
    </r>
  </si>
  <si>
    <r>
      <rPr>
        <sz val="9"/>
        <rFont val="宋体"/>
        <charset val="134"/>
      </rPr>
      <t>坚持党的领导，高度重视基层党组织建设工作，推动基层党组织和党员干部在发展交通运输事业工作中不断前行、迎难而上。</t>
    </r>
  </si>
  <si>
    <t>预算执行率</t>
  </si>
  <si>
    <t>2022年全年</t>
  </si>
  <si>
    <t>加强党组织建设，不断增强基层组织凝聚力和战斗力，与人民群众联系在一起，为我县交通运输事业提供保障</t>
  </si>
  <si>
    <t>群众满意度</t>
  </si>
  <si>
    <t>加强党员干部教育，为交通运输事业带来可持续影响</t>
  </si>
  <si>
    <t>党建工作、党员教育等成本</t>
  </si>
  <si>
    <r>
      <rPr>
        <sz val="9"/>
        <rFont val="宋体"/>
        <charset val="134"/>
      </rPr>
      <t>504502-剑阁县交通运输综合服务中心</t>
    </r>
  </si>
  <si>
    <r>
      <rPr>
        <sz val="9"/>
        <rFont val="宋体"/>
        <charset val="134"/>
      </rPr>
      <t>公路安保维护维修费用</t>
    </r>
  </si>
  <si>
    <r>
      <rPr>
        <sz val="9"/>
        <rFont val="宋体"/>
        <charset val="134"/>
      </rPr>
      <t>及时对全县损坏的公路附属设施进行修复。 同时，确保汛期、冰雪雨雾等恶劣天气路产 的完整 。</t>
    </r>
  </si>
  <si>
    <r>
      <rPr>
        <sz val="9"/>
        <rFont val="宋体"/>
        <charset val="134"/>
      </rPr>
      <t>降低危险系数</t>
    </r>
  </si>
  <si>
    <t>95</t>
  </si>
  <si>
    <r>
      <rPr>
        <sz val="9"/>
        <rFont val="宋体"/>
        <charset val="134"/>
      </rPr>
      <t>营业性货运周转量增长率</t>
    </r>
  </si>
  <si>
    <r>
      <rPr>
        <sz val="9"/>
        <rFont val="宋体"/>
        <charset val="134"/>
      </rPr>
      <t>公路建设工程量完成率</t>
    </r>
  </si>
  <si>
    <r>
      <rPr>
        <sz val="9"/>
        <rFont val="宋体"/>
        <charset val="134"/>
      </rPr>
      <t>营业性公路货物量增长率</t>
    </r>
  </si>
  <si>
    <t>96</t>
  </si>
  <si>
    <r>
      <rPr>
        <sz val="9"/>
        <rFont val="宋体"/>
        <charset val="134"/>
      </rPr>
      <t>人民群众满意度</t>
    </r>
  </si>
  <si>
    <r>
      <rPr>
        <sz val="9"/>
        <rFont val="宋体"/>
        <charset val="134"/>
      </rPr>
      <t>渡口船舶保险</t>
    </r>
  </si>
  <si>
    <r>
      <rPr>
        <sz val="9"/>
        <rFont val="宋体"/>
        <charset val="134"/>
      </rPr>
      <t>乡镇渡口船舶保险，法定保险，减少事故后人民财产损失。</t>
    </r>
  </si>
  <si>
    <r>
      <rPr>
        <sz val="9"/>
        <rFont val="宋体"/>
        <charset val="134"/>
      </rPr>
      <t>客渡船保险数</t>
    </r>
  </si>
  <si>
    <r>
      <rPr>
        <sz val="9"/>
        <rFont val="宋体"/>
        <charset val="134"/>
      </rPr>
      <t>船舶保险适航</t>
    </r>
  </si>
  <si>
    <r>
      <rPr>
        <sz val="9"/>
        <rFont val="宋体"/>
        <charset val="134"/>
      </rPr>
      <t>人民群众满意度提高</t>
    </r>
  </si>
  <si>
    <r>
      <rPr>
        <sz val="9"/>
        <rFont val="宋体"/>
        <charset val="134"/>
      </rPr>
      <t>可持续发展指标</t>
    </r>
  </si>
  <si>
    <r>
      <rPr>
        <sz val="9"/>
        <rFont val="宋体"/>
        <charset val="134"/>
      </rPr>
      <t>保险率</t>
    </r>
  </si>
  <si>
    <r>
      <rPr>
        <sz val="9"/>
        <rFont val="宋体"/>
        <charset val="134"/>
      </rPr>
      <t>道路、水路运输业证件制作费</t>
    </r>
  </si>
  <si>
    <r>
      <rPr>
        <sz val="9"/>
        <rFont val="宋体"/>
        <charset val="134"/>
      </rPr>
      <t>实现道路运输行业办证环节减费降负，减轻经营户负担，刺激行业发展。</t>
    </r>
  </si>
  <si>
    <r>
      <rPr>
        <sz val="9"/>
        <rFont val="宋体"/>
        <charset val="134"/>
      </rPr>
      <t>效果指标</t>
    </r>
  </si>
  <si>
    <r>
      <rPr>
        <sz val="9"/>
        <rFont val="宋体"/>
        <charset val="134"/>
      </rPr>
      <t>减费办证得到认可</t>
    </r>
  </si>
  <si>
    <t>人/次</t>
  </si>
  <si>
    <r>
      <rPr>
        <sz val="9"/>
        <rFont val="宋体"/>
        <charset val="134"/>
      </rPr>
      <t>经营户满意度提高</t>
    </r>
  </si>
  <si>
    <r>
      <rPr>
        <sz val="9"/>
        <rFont val="宋体"/>
        <charset val="134"/>
      </rPr>
      <t>减负带动就业</t>
    </r>
  </si>
  <si>
    <r>
      <rPr>
        <sz val="9"/>
        <rFont val="宋体"/>
        <charset val="134"/>
      </rPr>
      <t>减少经营户成本</t>
    </r>
  </si>
  <si>
    <r>
      <rPr>
        <sz val="9"/>
        <rFont val="宋体"/>
        <charset val="134"/>
      </rPr>
      <t>水上安全管理及材料经费</t>
    </r>
  </si>
  <si>
    <t>防汛度汛经费保障，降低污染，社会认可度，群众满意度。</t>
  </si>
  <si>
    <t>度汛时效性</t>
  </si>
  <si>
    <r>
      <rPr>
        <sz val="9"/>
        <rFont val="宋体"/>
        <charset val="134"/>
      </rPr>
      <t>认可度提高</t>
    </r>
  </si>
  <si>
    <r>
      <rPr>
        <sz val="9"/>
        <rFont val="宋体"/>
        <charset val="134"/>
      </rPr>
      <t>控制污染</t>
    </r>
  </si>
  <si>
    <r>
      <rPr>
        <sz val="9"/>
        <rFont val="宋体"/>
        <charset val="134"/>
      </rPr>
      <t>水上交通事故调查、船舶技术鉴定；船舶检验费；船舶检验系统年费。</t>
    </r>
  </si>
  <si>
    <r>
      <rPr>
        <sz val="9"/>
        <rFont val="宋体"/>
        <charset val="134"/>
      </rPr>
      <t>参与水上交通事故调查、船舶技术鉴定；船舶检验；船舶检验系统年费。</t>
    </r>
  </si>
  <si>
    <r>
      <rPr>
        <sz val="9"/>
        <rFont val="宋体"/>
        <charset val="134"/>
      </rPr>
      <t>年度检验数量应检尽检</t>
    </r>
  </si>
  <si>
    <t>台</t>
  </si>
  <si>
    <r>
      <rPr>
        <sz val="9"/>
        <rFont val="宋体"/>
        <charset val="134"/>
      </rPr>
      <t>老百姓满意度提升</t>
    </r>
  </si>
  <si>
    <r>
      <rPr>
        <sz val="9"/>
        <rFont val="宋体"/>
        <charset val="134"/>
      </rPr>
      <t xml:space="preserve">依申请检验船舶时效性 </t>
    </r>
  </si>
  <si>
    <r>
      <rPr>
        <sz val="9"/>
        <rFont val="宋体"/>
        <charset val="134"/>
      </rPr>
      <t>推进就业</t>
    </r>
  </si>
  <si>
    <r>
      <rPr>
        <sz val="9"/>
        <rFont val="宋体"/>
        <charset val="134"/>
      </rPr>
      <t>504503-剑阁县国省道公路养护段</t>
    </r>
  </si>
  <si>
    <r>
      <rPr>
        <sz val="9"/>
        <rFont val="宋体"/>
        <charset val="134"/>
      </rPr>
      <t>国道108线、347线、小伏路路面维修经费</t>
    </r>
  </si>
  <si>
    <r>
      <rPr>
        <sz val="9"/>
        <rFont val="宋体"/>
        <charset val="134"/>
      </rPr>
      <t>完成国道108线86.6公里、347线30公里、小伏路36.6公里的排危、日常养护及维修，保证三条线的道路通畅及安全。</t>
    </r>
  </si>
  <si>
    <r>
      <rPr>
        <sz val="9"/>
        <rFont val="宋体"/>
        <charset val="134"/>
      </rPr>
      <t>群众满意度</t>
    </r>
  </si>
  <si>
    <r>
      <rPr>
        <sz val="9"/>
        <rFont val="宋体"/>
        <charset val="134"/>
      </rPr>
      <t>安全指标</t>
    </r>
  </si>
  <si>
    <r>
      <rPr>
        <sz val="9"/>
        <rFont val="宋体"/>
        <charset val="134"/>
      </rPr>
      <t>国道108线、347线、小伏路日常养护及维修</t>
    </r>
  </si>
  <si>
    <t>35</t>
  </si>
  <si>
    <r>
      <rPr>
        <sz val="9"/>
        <rFont val="宋体"/>
        <charset val="134"/>
      </rPr>
      <t>完成国道108线86.6公里、347线30公里、小伏路36.6公里的保通保畅</t>
    </r>
  </si>
  <si>
    <r>
      <rPr>
        <sz val="9"/>
        <rFont val="宋体"/>
        <charset val="134"/>
      </rPr>
      <t>下寺、普安、元山流量观测站维护费</t>
    </r>
  </si>
  <si>
    <r>
      <rPr>
        <sz val="9"/>
        <rFont val="宋体"/>
        <charset val="134"/>
      </rPr>
      <t>管养范围内的流量观测站正常运转</t>
    </r>
  </si>
  <si>
    <r>
      <rPr>
        <sz val="9"/>
        <rFont val="宋体"/>
        <charset val="134"/>
      </rPr>
      <t>2022年12月31日之前</t>
    </r>
  </si>
  <si>
    <r>
      <rPr>
        <sz val="9"/>
        <rFont val="宋体"/>
        <charset val="134"/>
      </rPr>
      <t>后续管理落实</t>
    </r>
  </si>
  <si>
    <r>
      <rPr>
        <sz val="9"/>
        <rFont val="宋体"/>
        <charset val="134"/>
      </rPr>
      <t>完成3个流量观测站的维护</t>
    </r>
  </si>
  <si>
    <r>
      <rPr>
        <sz val="9"/>
        <rFont val="宋体"/>
        <charset val="134"/>
      </rPr>
      <t>道路通畅、安全，道路通常率达到98%</t>
    </r>
  </si>
  <si>
    <r>
      <rPr>
        <sz val="9"/>
        <rFont val="宋体"/>
        <charset val="134"/>
      </rPr>
      <t>3万元/年</t>
    </r>
  </si>
  <si>
    <r>
      <rPr>
        <sz val="9"/>
        <rFont val="宋体"/>
        <charset val="134"/>
      </rPr>
      <t>全县经济增长，流量观测站的维护让车辆通行更方便，加速全县经济增长</t>
    </r>
  </si>
  <si>
    <r>
      <rPr>
        <sz val="9"/>
        <rFont val="宋体"/>
        <charset val="134"/>
      </rPr>
      <t>下普隧道电费2022</t>
    </r>
  </si>
  <si>
    <r>
      <rPr>
        <sz val="9"/>
        <rFont val="宋体"/>
        <charset val="134"/>
      </rPr>
      <t>保障隧道灯照明，保证行人和车辆通行安全。</t>
    </r>
  </si>
  <si>
    <r>
      <rPr>
        <sz val="9"/>
        <rFont val="宋体"/>
        <charset val="134"/>
      </rPr>
      <t>隧道畅通</t>
    </r>
  </si>
  <si>
    <r>
      <rPr>
        <sz val="9"/>
        <rFont val="宋体"/>
        <charset val="134"/>
      </rPr>
      <t>隧道通畅</t>
    </r>
  </si>
  <si>
    <r>
      <rPr>
        <sz val="9"/>
        <rFont val="宋体"/>
        <charset val="134"/>
      </rPr>
      <t>每月电费，据实结算</t>
    </r>
  </si>
  <si>
    <r>
      <rPr>
        <sz val="9"/>
        <rFont val="宋体"/>
        <charset val="134"/>
      </rPr>
      <t>电费使用量</t>
    </r>
  </si>
  <si>
    <r>
      <rPr>
        <sz val="9"/>
        <rFont val="宋体"/>
        <charset val="134"/>
      </rPr>
      <t>剑门关隧道电费2022</t>
    </r>
  </si>
  <si>
    <r>
      <rPr>
        <sz val="9"/>
        <rFont val="宋体"/>
        <charset val="134"/>
      </rPr>
      <t>确保隧道照明设施正常照明，保证车辆和行人过往安全。</t>
    </r>
  </si>
  <si>
    <r>
      <rPr>
        <sz val="9"/>
        <rFont val="宋体"/>
        <charset val="134"/>
      </rPr>
      <t>隧道畅通，保障隧道通畅、安全和清洁</t>
    </r>
  </si>
  <si>
    <r>
      <rPr>
        <sz val="9"/>
        <rFont val="宋体"/>
        <charset val="134"/>
      </rPr>
      <t>电费使用量，节约使用</t>
    </r>
  </si>
  <si>
    <r>
      <rPr>
        <sz val="9"/>
        <rFont val="宋体"/>
        <charset val="134"/>
      </rPr>
      <t>隧道通畅，隧道通常率达到98%</t>
    </r>
  </si>
  <si>
    <r>
      <rPr>
        <sz val="9"/>
        <rFont val="宋体"/>
        <charset val="134"/>
      </rPr>
      <t>每月电费据实结算</t>
    </r>
  </si>
  <si>
    <r>
      <rPr>
        <sz val="9"/>
        <rFont val="宋体"/>
        <charset val="134"/>
      </rPr>
      <t>2022年1-12月</t>
    </r>
  </si>
  <si>
    <r>
      <rPr>
        <sz val="9"/>
        <rFont val="宋体"/>
        <charset val="134"/>
      </rPr>
      <t>504504-剑阁县县道公路养护段</t>
    </r>
  </si>
  <si>
    <r>
      <rPr>
        <sz val="9"/>
        <rFont val="宋体"/>
        <charset val="134"/>
      </rPr>
      <t>桥梁、隧道养护监测及设施维护</t>
    </r>
  </si>
  <si>
    <r>
      <rPr>
        <sz val="9"/>
        <rFont val="宋体"/>
        <charset val="134"/>
      </rPr>
      <t>负责对辖区内桥梁隧道的安全进行检测及日常设施养护</t>
    </r>
  </si>
  <si>
    <r>
      <rPr>
        <sz val="9"/>
        <rFont val="宋体"/>
        <charset val="134"/>
      </rPr>
      <t>群众出行满意</t>
    </r>
  </si>
  <si>
    <t>座（处）</t>
  </si>
  <si>
    <r>
      <rPr>
        <sz val="9"/>
        <rFont val="宋体"/>
        <charset val="134"/>
      </rPr>
      <t>符合相关规范规定</t>
    </r>
  </si>
  <si>
    <t>60</t>
  </si>
  <si>
    <r>
      <rPr>
        <sz val="9"/>
        <rFont val="宋体"/>
        <charset val="134"/>
      </rPr>
      <t>监测桥梁、隧道安全</t>
    </r>
  </si>
  <si>
    <r>
      <rPr>
        <sz val="9"/>
        <rFont val="宋体"/>
        <charset val="134"/>
      </rPr>
      <t>保护生态环境</t>
    </r>
  </si>
  <si>
    <r>
      <rPr>
        <sz val="9"/>
        <rFont val="宋体"/>
        <charset val="134"/>
      </rPr>
      <t>金子山隧道电费及机电设施维护</t>
    </r>
  </si>
  <si>
    <r>
      <rPr>
        <sz val="9"/>
        <rFont val="宋体"/>
        <charset val="134"/>
      </rPr>
      <t>保障公路隧道通行安全</t>
    </r>
  </si>
  <si>
    <r>
      <rPr>
        <sz val="9"/>
        <rFont val="宋体"/>
        <charset val="134"/>
      </rPr>
      <t>路灯（盏）</t>
    </r>
  </si>
  <si>
    <t>579</t>
  </si>
  <si>
    <r>
      <rPr>
        <sz val="9"/>
        <rFont val="宋体"/>
        <charset val="134"/>
      </rPr>
      <t>可持续发展</t>
    </r>
  </si>
  <si>
    <t>小时/天</t>
  </si>
  <si>
    <r>
      <rPr>
        <sz val="9"/>
        <rFont val="宋体"/>
        <charset val="134"/>
      </rPr>
      <t>隧道电费、维修费</t>
    </r>
  </si>
  <si>
    <r>
      <rPr>
        <sz val="9"/>
        <rFont val="宋体"/>
        <charset val="134"/>
      </rPr>
      <t>504505-剑阁县交通运输综合行政执法大队</t>
    </r>
  </si>
  <si>
    <r>
      <rPr>
        <sz val="9"/>
        <rFont val="宋体"/>
        <charset val="134"/>
      </rPr>
      <t>预算编制准确率（计算方法为：∣（执行数-预算数）/预算数∣）</t>
    </r>
  </si>
  <si>
    <r>
      <rPr>
        <sz val="9"/>
        <rFont val="宋体"/>
        <charset val="134"/>
      </rPr>
      <t>公路安保设施维修维护及路政管理执法费用</t>
    </r>
  </si>
  <si>
    <r>
      <rPr>
        <sz val="9"/>
        <rFont val="宋体"/>
        <charset val="134"/>
      </rPr>
      <t>一、完成支付2021年公路安保设施维修维护开支。二、支付保障2021年交通执法工作开展。</t>
    </r>
  </si>
  <si>
    <r>
      <rPr>
        <sz val="9"/>
        <rFont val="宋体"/>
        <charset val="134"/>
      </rPr>
      <t>社会满意度</t>
    </r>
  </si>
  <si>
    <r>
      <rPr>
        <sz val="9"/>
        <rFont val="宋体"/>
        <charset val="134"/>
      </rPr>
      <t>成本控制</t>
    </r>
  </si>
  <si>
    <t>50</t>
  </si>
  <si>
    <r>
      <rPr>
        <sz val="9"/>
        <rFont val="宋体"/>
        <charset val="134"/>
      </rPr>
      <t>综合行政执法制式服装和标志购买</t>
    </r>
  </si>
  <si>
    <r>
      <rPr>
        <sz val="9"/>
        <rFont val="宋体"/>
        <charset val="134"/>
      </rPr>
      <t>完成交通综合执法改革，全国制服统一更换的任务。保障县交通综合执法任务的完成</t>
    </r>
  </si>
  <si>
    <r>
      <rPr>
        <sz val="9"/>
        <rFont val="宋体"/>
        <charset val="134"/>
      </rPr>
      <t>超限治理专项费用</t>
    </r>
  </si>
  <si>
    <r>
      <rPr>
        <sz val="9"/>
        <rFont val="宋体"/>
        <charset val="134"/>
      </rPr>
      <t>保障2022年交通综合执法工作，完成2022年超限治理任务。</t>
    </r>
  </si>
  <si>
    <r>
      <rPr>
        <sz val="9"/>
        <rFont val="宋体"/>
        <charset val="134"/>
      </rPr>
      <t>交通执法费用</t>
    </r>
  </si>
  <si>
    <r>
      <rPr>
        <sz val="9"/>
        <rFont val="宋体"/>
        <charset val="134"/>
      </rPr>
      <t>保障2022年交通综合执法工作。</t>
    </r>
  </si>
  <si>
    <r>
      <rPr>
        <sz val="9"/>
        <rFont val="宋体"/>
        <charset val="134"/>
      </rPr>
      <t>道路畅通率</t>
    </r>
  </si>
  <si>
    <r>
      <rPr>
        <sz val="9"/>
        <rFont val="宋体"/>
        <charset val="134"/>
      </rPr>
      <t>降低交通违法行为发生率</t>
    </r>
  </si>
  <si>
    <r>
      <rPr>
        <sz val="9"/>
        <rFont val="宋体"/>
        <charset val="134"/>
      </rPr>
      <t>执法次数</t>
    </r>
  </si>
  <si>
    <t>200</t>
  </si>
  <si>
    <r>
      <rPr>
        <sz val="9"/>
        <rFont val="宋体"/>
        <charset val="134"/>
      </rPr>
      <t>水上交通安全远程监控信息系统运行经费</t>
    </r>
  </si>
  <si>
    <r>
      <rPr>
        <sz val="9"/>
        <rFont val="宋体"/>
        <charset val="134"/>
      </rPr>
      <t>完成全县渡口、码头及重要水域的远程监控，保证远程监控系统正常运行，确保完成2022年水上交通执法工作。</t>
    </r>
  </si>
  <si>
    <r>
      <rPr>
        <sz val="9"/>
        <rFont val="宋体"/>
        <charset val="134"/>
      </rPr>
      <t>公务船运行维护开支</t>
    </r>
  </si>
  <si>
    <r>
      <rPr>
        <sz val="9"/>
        <rFont val="宋体"/>
        <charset val="134"/>
      </rPr>
      <t>公务船4艘，维护保养2万元/艘，通航水域巡航、执法检查及会同县级相关部门开展联合执法燃油开支28.28万元。</t>
    </r>
  </si>
  <si>
    <r>
      <rPr>
        <sz val="9"/>
        <rFont val="宋体"/>
        <charset val="134"/>
      </rPr>
      <t>执法终端维使用费　</t>
    </r>
  </si>
  <si>
    <r>
      <rPr>
        <sz val="9"/>
        <rFont val="宋体"/>
        <charset val="134"/>
      </rPr>
      <t>保障全体执法人员使用移动终端从事执法工作，提高执法效率，方便路检路查的违章查询。</t>
    </r>
  </si>
  <si>
    <r>
      <rPr>
        <sz val="9"/>
        <rFont val="宋体"/>
        <charset val="134"/>
      </rPr>
      <t>道路运输安全管理经费(交通运输综合行政执法大队）</t>
    </r>
  </si>
  <si>
    <r>
      <rPr>
        <sz val="9"/>
        <rFont val="宋体"/>
        <charset val="134"/>
      </rPr>
      <t>保障完成2022年道路运输治理工作。</t>
    </r>
  </si>
  <si>
    <t>7</t>
  </si>
  <si>
    <r>
      <rPr>
        <sz val="9"/>
        <rFont val="宋体"/>
        <charset val="134"/>
      </rPr>
      <t>事故多发路段安全隐患整治经费</t>
    </r>
  </si>
  <si>
    <r>
      <rPr>
        <sz val="9"/>
        <rFont val="宋体"/>
        <charset val="134"/>
      </rPr>
      <t>完成事故多发路段安全隐患治理</t>
    </r>
  </si>
  <si>
    <r>
      <rPr>
        <sz val="9"/>
        <rFont val="宋体"/>
        <charset val="134"/>
      </rPr>
      <t>治理路段</t>
    </r>
  </si>
  <si>
    <t>6</t>
  </si>
  <si>
    <t>段</t>
  </si>
  <si>
    <r>
      <rPr>
        <sz val="9"/>
        <rFont val="宋体"/>
        <charset val="134"/>
      </rPr>
      <t>事故明显下降</t>
    </r>
  </si>
  <si>
    <r>
      <rPr>
        <sz val="9"/>
        <rFont val="宋体"/>
        <charset val="134"/>
      </rPr>
      <t>工程合格率</t>
    </r>
  </si>
  <si>
    <r>
      <rPr>
        <sz val="9"/>
        <rFont val="宋体"/>
        <charset val="134"/>
      </rPr>
      <t>公务用车购置和运行维护</t>
    </r>
  </si>
  <si>
    <r>
      <rPr>
        <sz val="9"/>
        <rFont val="宋体"/>
        <charset val="134"/>
      </rPr>
      <t>确保正常执法</t>
    </r>
  </si>
  <si>
    <r>
      <rPr>
        <sz val="9"/>
        <rFont val="宋体"/>
        <charset val="134"/>
      </rPr>
      <t>车辆</t>
    </r>
  </si>
  <si>
    <t>辆</t>
  </si>
  <si>
    <r>
      <rPr>
        <sz val="9"/>
        <rFont val="宋体"/>
        <charset val="134"/>
      </rPr>
      <t>补助标准</t>
    </r>
  </si>
  <si>
    <t>30000</t>
  </si>
  <si>
    <t>元</t>
  </si>
  <si>
    <t>报表编号：510000_0013</t>
  </si>
  <si>
    <t>整体支出绩效目标申报表</t>
  </si>
  <si>
    <t>（2022年度）</t>
  </si>
  <si>
    <t>部门名称</t>
  </si>
  <si>
    <t>剑阁县交通运输局部门</t>
  </si>
  <si>
    <t>年度主要任务</t>
  </si>
  <si>
    <t>任务名称</t>
  </si>
  <si>
    <t>主要内容</t>
  </si>
  <si>
    <t>基本工作</t>
  </si>
  <si>
    <t>做好人员保障工作；合理安排公用经费支出，严格控制“三公”经费支出，规范审批流程，保障单位正常运转。</t>
  </si>
  <si>
    <t>强化公路养护管理</t>
  </si>
  <si>
    <t>强化公路日常管理养护和路基路面病害整治，扎实抓好G108线大中修处治、农村公路水毁路段恢复处治及绵苍高速剑阁段、京昆高速广元至绵阳段扩容项目剑阁段建设借用现有农村公路通行，造成公路路基路面病害的维修维护。完成国道108线剑阁境双旗美村、汉阳至小剑、石洞沟现代农业园区等3处安全隐患整治。启动开封、漏风垭、新桥和王河等4个基层养护站标准化建设。持续推进农村公路养护体制改革，逐步推进农村公路养护市场化。</t>
  </si>
  <si>
    <t>规范运输市场管理</t>
  </si>
  <si>
    <t>建立网约车平台，规范发展网约车服务。巩固农村客运区域化经营成果，实现城乡客运一体化发展。强化运输源头管理，严格行政执法，依法治理货运车辆超限超载、拒检冲岗和“黑的”非法运营及客运班线、公交车、出租车违规违章经营等行为。
巩固安全生产平稳形势。突出“两站”、京昆高速剑门关出口交通卡点和寄递物流流通疫情防控重点，严把新冠疫情“外防输入”交通运输关口。突出安全隐患排查治理，扎实抓好道路运输、水上交通、项目建设等交通运输领域安全生产工作。推进智能交通信息化建设，建成县级交通运输应急指挥中心。加强应急救援专业装备、设施、队伍建设，提升应急救援处置能力。</t>
  </si>
  <si>
    <t>重点项目前期工作</t>
  </si>
  <si>
    <t>加快剑阁通用航空机场、青剑阆高速公路、省道302线剑阁境鹤龄至开封镇段提升改造工程、剑门关至张王镇乡村旅游公路及国道108线至绵广高速复线互通连接线等项目前期工作推进，向上争取项目建设计划和补助资金。</t>
  </si>
  <si>
    <t>重点项目建设推进</t>
  </si>
  <si>
    <t>广元山区公路专项改善工程（二期）、西成客专剑门关站旅游客运中心项目、五指山农旅融合园区道路项目完工。绵苍高速剑阁段桥、隧等控制性工程基本完工，京昆高速广元至绵阳段扩容项目剑阁段全线开工建设。剑门关三国文化旅游大道、剑南物流中心、国道347线厚子铺至印盒嘴公路改建工程、国光至元山快速通道项目开工建设，剑门关高铁站至利州区月坝旅游公路、剑门关收费站匝道拓宽、利州赤化至剑阁一级公路项目力争年内开工。</t>
  </si>
  <si>
    <t>加快民生工程实施</t>
  </si>
  <si>
    <t>坚持“库中项目优先”原则，抓好“两项改革”后半篇文章，提升农村交通运输服务水平。建成撤并建制村硬化路窄路加宽155.9公里、通组路113公里、农村桥梁5座、农村公路生命防护工程151.5公里、平安渡运项目6个。完成京昆高速剑阁城区段噪音扰民处置工程。</t>
  </si>
  <si>
    <t>年度部门整体支出预算</t>
  </si>
  <si>
    <t>资金总额</t>
  </si>
  <si>
    <t>财政拨款</t>
  </si>
  <si>
    <t>其他资金</t>
  </si>
  <si>
    <t>年度总体目标</t>
  </si>
  <si>
    <t>按照县委、县政府工作要求，建立健全全县交通运输网络，围绕构建安全、便捷、高效、绿色、经济的现代综合运输体系目标，有序地推动各交通重点项目开工建设，并在交通运输服务水平、智慧交通、绿色交通及行业治理能力提升上再上一个台阶。</t>
  </si>
  <si>
    <t>年度绩效指标</t>
  </si>
  <si>
    <t>指标值（包含数字及文字描述）</t>
  </si>
  <si>
    <t>产出指标</t>
  </si>
  <si>
    <t>数量指标</t>
  </si>
  <si>
    <t>建成撤并建制村硬化路窄路加宽</t>
  </si>
  <si>
    <t>≥155.9公里</t>
  </si>
  <si>
    <t>建成通组硬化路</t>
  </si>
  <si>
    <t>≥113公里</t>
  </si>
  <si>
    <t>建成农村公路生命防护工程</t>
  </si>
  <si>
    <t>≥151.5公里</t>
  </si>
  <si>
    <t>重点建设项目完工</t>
  </si>
  <si>
    <t>≥3个</t>
  </si>
  <si>
    <t>新改建项目开工</t>
  </si>
  <si>
    <t>≥1个</t>
  </si>
  <si>
    <t>完成前期项目推进工作</t>
  </si>
  <si>
    <t>≥5个</t>
  </si>
  <si>
    <t>建成平安渡运项目</t>
  </si>
  <si>
    <t>≥6个</t>
  </si>
  <si>
    <t>建成农村桥梁</t>
  </si>
  <si>
    <t>≥5座</t>
  </si>
  <si>
    <t>质量指标</t>
  </si>
  <si>
    <t>项目建设合格率</t>
  </si>
  <si>
    <t>≥95%</t>
  </si>
  <si>
    <t>监督公路养护管理，加强维修整治工程</t>
  </si>
  <si>
    <t>定性优良中低差</t>
  </si>
  <si>
    <t>规范市场运输管理，实现城乡客运一体化发展</t>
  </si>
  <si>
    <t>时效指标</t>
  </si>
  <si>
    <t>重点工程按期完成率</t>
  </si>
  <si>
    <t>≥98%</t>
  </si>
  <si>
    <t>成本指标</t>
  </si>
  <si>
    <t>窄路加宽补助标准</t>
  </si>
  <si>
    <t>＝16万元/公里</t>
  </si>
  <si>
    <t>农村公路硬化路4.5米宽补助标准</t>
  </si>
  <si>
    <t>＝50万元/公里</t>
  </si>
  <si>
    <t>农村公路硬化路3.5米宽补助标准</t>
  </si>
  <si>
    <t>＝39万元/公里</t>
  </si>
  <si>
    <t>效益指标</t>
  </si>
  <si>
    <t>经济效益指标</t>
  </si>
  <si>
    <t>提供就业岗位，增加群众收入</t>
  </si>
  <si>
    <t>社会效益指标</t>
  </si>
  <si>
    <t>增加交通基础设施网络覆盖率，提高交通运输服务</t>
  </si>
  <si>
    <t>生态效益指标</t>
  </si>
  <si>
    <t>绿色交通，建设节能高效、生态环保型公路</t>
  </si>
  <si>
    <t>满意度指标</t>
  </si>
  <si>
    <t>服务对象满意度指标</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</si>
</sst>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176" formatCode="yyyy&quot;年&quot;mm&quot;月&quot;dd&quot;日&quot;"/>
    <numFmt numFmtId="44" formatCode="_ &quot;￥&quot;* #,##0.00_ ;_ &quot;￥&quot;* \-#,##0.00_ ;_ &quot;￥&quot;* &quot;-&quot;??_ ;_ @_ "/>
  </numFmts>
  <fonts count="40">
    <font>
      <sz val="11"/>
      <color indexed="8"/>
      <name val="宋体"/>
      <charset val="1"/>
      <scheme val="minor"/>
    </font>
    <font>
      <sz val="9"/>
      <name val="simhei"/>
      <charset val="134"/>
    </font>
    <font>
      <sz val="10"/>
      <color rgb="FFC0C0C0"/>
      <name val="SimSun"/>
      <charset val="134"/>
    </font>
    <font>
      <sz val="15"/>
      <name val="黑体"/>
      <charset val="134"/>
    </font>
    <font>
      <sz val="9"/>
      <name val="SimSun"/>
      <charset val="134"/>
    </font>
    <font>
      <sz val="11"/>
      <name val="SimSun"/>
      <charset val="134"/>
    </font>
    <font>
      <sz val="10"/>
      <name val="SimSun"/>
      <charset val="134"/>
    </font>
    <font>
      <sz val="9"/>
      <name val="Hiragino Sans GB"/>
      <charset val="134"/>
    </font>
    <font>
      <sz val="9"/>
      <color rgb="FFC0C0C0"/>
      <name val="宋体"/>
      <charset val="134"/>
    </font>
    <font>
      <b/>
      <sz val="15"/>
      <name val="宋体"/>
      <charset val="134"/>
    </font>
    <font>
      <sz val="11"/>
      <color rgb="FF000000"/>
      <name val="宋体"/>
      <charset val="134"/>
    </font>
    <font>
      <b/>
      <sz val="9"/>
      <name val="宋体"/>
      <charset val="134"/>
    </font>
    <font>
      <sz val="9"/>
      <name val="宋体"/>
      <charset val="134"/>
    </font>
    <font>
      <sz val="11"/>
      <name val="宋体"/>
      <charset val="134"/>
    </font>
    <font>
      <b/>
      <sz val="16"/>
      <name val="宋体"/>
      <charset val="134"/>
    </font>
    <font>
      <b/>
      <sz val="11"/>
      <name val="宋体"/>
      <charset val="134"/>
    </font>
    <font>
      <b/>
      <sz val="16"/>
      <name val="黑体"/>
      <charset val="134"/>
    </font>
    <font>
      <b/>
      <sz val="9"/>
      <name val="Hiragino Sans GB"/>
      <charset val="134"/>
    </font>
    <font>
      <b/>
      <sz val="22"/>
      <name val="楷体"/>
      <charset val="134"/>
    </font>
    <font>
      <b/>
      <sz val="36"/>
      <name val="黑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b/>
      <sz val="11"/>
      <color rgb="FF3F3F3F"/>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rgb="FFEFF2F7"/>
        <bgColor rgb="FFEFF2F7"/>
      </patternFill>
    </fill>
    <fill>
      <patternFill patternType="solid">
        <fgColor theme="9" tint="0.8"/>
        <bgColor indexed="64"/>
      </patternFill>
    </fill>
    <fill>
      <patternFill patternType="solid">
        <fgColor rgb="FFFFFFFF"/>
        <bgColor rgb="FFFFFFFF"/>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21" fillId="15"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20" fillId="34" borderId="0" applyNumberFormat="false" applyBorder="false" applyAlignment="false" applyProtection="false">
      <alignment vertical="center"/>
    </xf>
    <xf numFmtId="0" fontId="21" fillId="28"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23" fillId="0" borderId="1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0" fillId="0" borderId="16" applyNumberFormat="false" applyFill="false" applyAlignment="false" applyProtection="false">
      <alignment vertical="center"/>
    </xf>
    <xf numFmtId="9" fontId="24" fillId="0" borderId="0" applyFont="false" applyFill="false" applyBorder="false" applyAlignment="false" applyProtection="false">
      <alignment vertical="center"/>
    </xf>
    <xf numFmtId="43" fontId="24" fillId="0" borderId="0" applyFont="false" applyFill="false" applyBorder="false" applyAlignment="false" applyProtection="false">
      <alignment vertical="center"/>
    </xf>
    <xf numFmtId="0" fontId="26" fillId="0" borderId="14" applyNumberFormat="false" applyFill="false" applyAlignment="false" applyProtection="false">
      <alignment vertical="center"/>
    </xf>
    <xf numFmtId="42" fontId="24" fillId="0" borderId="0" applyFont="false" applyFill="false" applyBorder="false" applyAlignment="false" applyProtection="false">
      <alignment vertical="center"/>
    </xf>
    <xf numFmtId="0" fontId="20" fillId="24"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1" fillId="26"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33" fillId="0" borderId="14"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1" fillId="29"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0" fontId="21" fillId="22" borderId="0" applyNumberFormat="false" applyBorder="false" applyAlignment="false" applyProtection="false">
      <alignment vertical="center"/>
    </xf>
    <xf numFmtId="0" fontId="39" fillId="12" borderId="15" applyNumberFormat="false" applyAlignment="false" applyProtection="false">
      <alignment vertical="center"/>
    </xf>
    <xf numFmtId="0" fontId="35" fillId="0" borderId="0" applyNumberFormat="false" applyFill="false" applyBorder="false" applyAlignment="false" applyProtection="false">
      <alignment vertical="center"/>
    </xf>
    <xf numFmtId="41" fontId="24" fillId="0" borderId="0" applyFont="false" applyFill="false" applyBorder="false" applyAlignment="false" applyProtection="false">
      <alignment vertical="center"/>
    </xf>
    <xf numFmtId="0" fontId="20" fillId="31" borderId="0" applyNumberFormat="false" applyBorder="false" applyAlignment="false" applyProtection="false">
      <alignment vertical="center"/>
    </xf>
    <xf numFmtId="0" fontId="21" fillId="33"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29" fillId="17" borderId="15" applyNumberFormat="false" applyAlignment="false" applyProtection="false">
      <alignment vertical="center"/>
    </xf>
    <xf numFmtId="0" fontId="25" fillId="12" borderId="13" applyNumberFormat="false" applyAlignment="false" applyProtection="false">
      <alignment vertical="center"/>
    </xf>
    <xf numFmtId="0" fontId="31" fillId="25" borderId="17" applyNumberFormat="false" applyAlignment="false" applyProtection="false">
      <alignment vertical="center"/>
    </xf>
    <xf numFmtId="0" fontId="38" fillId="0" borderId="19" applyNumberFormat="false" applyFill="false" applyAlignment="false" applyProtection="false">
      <alignment vertical="center"/>
    </xf>
    <xf numFmtId="0" fontId="20" fillId="13" borderId="0" applyNumberFormat="false" applyBorder="false" applyAlignment="false" applyProtection="false">
      <alignment vertical="center"/>
    </xf>
    <xf numFmtId="0" fontId="20" fillId="35" borderId="0" applyNumberFormat="false" applyBorder="false" applyAlignment="false" applyProtection="false">
      <alignment vertical="center"/>
    </xf>
    <xf numFmtId="0" fontId="24" fillId="11" borderId="12"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37" fillId="3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21"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21" fillId="14"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0" fillId="5" borderId="0" applyNumberFormat="false" applyBorder="false" applyAlignment="false" applyProtection="false">
      <alignment vertical="center"/>
    </xf>
  </cellStyleXfs>
  <cellXfs count="85">
    <xf numFmtId="0" fontId="0" fillId="0" borderId="0" xfId="0">
      <alignment vertical="center"/>
    </xf>
    <xf numFmtId="0" fontId="1" fillId="0" borderId="0" xfId="0" applyFont="true" applyBorder="true" applyAlignment="true">
      <alignment vertical="center" wrapText="true"/>
    </xf>
    <xf numFmtId="0" fontId="2" fillId="0" borderId="0" xfId="0" applyFont="true" applyBorder="true" applyAlignment="true">
      <alignment vertical="center" wrapText="true"/>
    </xf>
    <xf numFmtId="0" fontId="3" fillId="0" borderId="0" xfId="0" applyFont="true" applyBorder="true" applyAlignment="true">
      <alignment horizontal="center" vertical="center" wrapText="true"/>
    </xf>
    <xf numFmtId="0" fontId="4" fillId="0" borderId="0" xfId="0" applyFont="true" applyBorder="true" applyAlignment="true">
      <alignment horizontal="center" vertical="center" wrapText="true"/>
    </xf>
    <xf numFmtId="0" fontId="5" fillId="0" borderId="0" xfId="0" applyFont="true" applyBorder="true" applyAlignment="true">
      <alignment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0" fontId="6" fillId="0" borderId="0" xfId="0" applyFont="true" applyBorder="true" applyAlignment="true">
      <alignment vertical="center" wrapText="true"/>
    </xf>
    <xf numFmtId="4" fontId="4" fillId="0" borderId="1" xfId="0" applyNumberFormat="true" applyFont="true" applyBorder="true" applyAlignment="true">
      <alignment horizontal="right" vertical="center" wrapText="true"/>
    </xf>
    <xf numFmtId="0" fontId="0" fillId="0" borderId="0" xfId="0" applyFont="true" applyFill="true" applyAlignment="true">
      <alignment vertical="center"/>
    </xf>
    <xf numFmtId="0" fontId="7" fillId="0" borderId="2" xfId="0" applyFont="true" applyFill="true" applyBorder="true" applyAlignment="true">
      <alignment vertical="center" wrapText="true"/>
    </xf>
    <xf numFmtId="0" fontId="8" fillId="0" borderId="3" xfId="0" applyFont="true" applyFill="true" applyBorder="true" applyAlignment="true">
      <alignment vertical="center" wrapText="true"/>
    </xf>
    <xf numFmtId="0" fontId="9" fillId="0" borderId="3" xfId="0" applyFont="true" applyFill="true" applyBorder="true" applyAlignment="true">
      <alignment horizontal="center" vertical="center" wrapText="true"/>
    </xf>
    <xf numFmtId="0" fontId="10" fillId="0" borderId="4" xfId="0" applyFont="true" applyFill="true" applyBorder="true" applyAlignment="true">
      <alignment vertical="center" wrapText="true"/>
    </xf>
    <xf numFmtId="0" fontId="11" fillId="2" borderId="1" xfId="0" applyFont="true" applyFill="true" applyBorder="true" applyAlignment="true">
      <alignment horizontal="center" vertical="center"/>
    </xf>
    <xf numFmtId="0" fontId="12" fillId="0" borderId="1" xfId="0" applyFont="true" applyFill="true" applyBorder="true" applyAlignment="true">
      <alignment horizontal="left" vertical="center" wrapText="true"/>
    </xf>
    <xf numFmtId="0" fontId="4" fillId="0" borderId="1" xfId="0" applyFont="true" applyFill="true" applyBorder="true" applyAlignment="true">
      <alignment vertical="center" wrapText="true"/>
    </xf>
    <xf numFmtId="4" fontId="12" fillId="0" borderId="1" xfId="0" applyNumberFormat="true" applyFont="true" applyFill="true" applyBorder="true" applyAlignment="true">
      <alignment horizontal="right" vertical="center" wrapText="true"/>
    </xf>
    <xf numFmtId="0" fontId="12" fillId="3" borderId="1" xfId="0" applyFont="true" applyFill="true" applyBorder="true" applyAlignment="true">
      <alignment horizontal="left" vertical="center" wrapText="true"/>
    </xf>
    <xf numFmtId="0" fontId="8" fillId="0" borderId="0" xfId="0" applyFont="true" applyFill="true" applyBorder="true" applyAlignment="true">
      <alignment vertical="center" wrapText="true"/>
    </xf>
    <xf numFmtId="0" fontId="10" fillId="0" borderId="4" xfId="0" applyFont="true" applyFill="true" applyBorder="true" applyAlignment="true">
      <alignment horizontal="right" vertical="center" wrapText="true"/>
    </xf>
    <xf numFmtId="0" fontId="12" fillId="0" borderId="3" xfId="0" applyFont="true" applyBorder="true" applyAlignment="true">
      <alignment vertical="center"/>
    </xf>
    <xf numFmtId="0" fontId="13" fillId="0" borderId="3" xfId="0" applyFont="true" applyBorder="true" applyAlignment="true">
      <alignment vertical="center"/>
    </xf>
    <xf numFmtId="0" fontId="14" fillId="0" borderId="3" xfId="0" applyFont="true" applyBorder="true" applyAlignment="true">
      <alignment horizontal="center" vertical="center"/>
    </xf>
    <xf numFmtId="0" fontId="12" fillId="0" borderId="4" xfId="0" applyFont="true" applyBorder="true" applyAlignment="true">
      <alignment vertical="center"/>
    </xf>
    <xf numFmtId="0" fontId="13" fillId="0" borderId="4" xfId="0" applyFont="true" applyBorder="true" applyAlignment="true">
      <alignment horizontal="left" vertical="center"/>
    </xf>
    <xf numFmtId="0" fontId="12" fillId="0" borderId="2" xfId="0" applyFont="true" applyBorder="true" applyAlignment="true">
      <alignment vertical="center"/>
    </xf>
    <xf numFmtId="0" fontId="15" fillId="2" borderId="5" xfId="0" applyFont="true" applyFill="true" applyBorder="true" applyAlignment="true">
      <alignment horizontal="center" vertical="center"/>
    </xf>
    <xf numFmtId="0" fontId="12" fillId="0" borderId="2" xfId="0" applyFont="true" applyBorder="true" applyAlignment="true">
      <alignment vertical="center" wrapText="true"/>
    </xf>
    <xf numFmtId="0" fontId="11" fillId="0" borderId="2" xfId="0" applyFont="true" applyBorder="true" applyAlignment="true">
      <alignment vertical="center"/>
    </xf>
    <xf numFmtId="0" fontId="15" fillId="0" borderId="5" xfId="0" applyFont="true" applyBorder="true" applyAlignment="true">
      <alignment horizontal="center" vertical="center"/>
    </xf>
    <xf numFmtId="0" fontId="13" fillId="4" borderId="5" xfId="0" applyFont="true" applyFill="true" applyBorder="true" applyAlignment="true">
      <alignment horizontal="left" vertical="center"/>
    </xf>
    <xf numFmtId="0" fontId="12" fillId="0" borderId="6" xfId="0" applyFont="true" applyBorder="true" applyAlignment="true">
      <alignment vertical="center"/>
    </xf>
    <xf numFmtId="0" fontId="12" fillId="0" borderId="6" xfId="0" applyFont="true" applyBorder="true" applyAlignment="true">
      <alignment vertical="center" wrapText="true"/>
    </xf>
    <xf numFmtId="4" fontId="15" fillId="0" borderId="5" xfId="0" applyNumberFormat="true" applyFont="true" applyBorder="true" applyAlignment="true">
      <alignment horizontal="right" vertical="center"/>
    </xf>
    <xf numFmtId="4" fontId="13" fillId="0" borderId="5" xfId="0" applyNumberFormat="true" applyFont="true" applyBorder="true" applyAlignment="true">
      <alignment horizontal="right" vertical="center"/>
    </xf>
    <xf numFmtId="4" fontId="13" fillId="4" borderId="5" xfId="0" applyNumberFormat="true" applyFont="true" applyFill="true" applyBorder="true" applyAlignment="true">
      <alignment horizontal="right" vertical="center"/>
    </xf>
    <xf numFmtId="0" fontId="13" fillId="0" borderId="3" xfId="0" applyFont="true" applyBorder="true" applyAlignment="true">
      <alignment horizontal="right" vertical="center" wrapText="true"/>
    </xf>
    <xf numFmtId="0" fontId="13" fillId="0" borderId="4" xfId="0" applyFont="true" applyBorder="true" applyAlignment="true">
      <alignment horizontal="center" vertical="center"/>
    </xf>
    <xf numFmtId="0" fontId="12" fillId="0" borderId="7" xfId="0" applyFont="true" applyBorder="true" applyAlignment="true">
      <alignment vertical="center"/>
    </xf>
    <xf numFmtId="0" fontId="12" fillId="0" borderId="8" xfId="0" applyFont="true" applyBorder="true" applyAlignment="true">
      <alignment vertical="center"/>
    </xf>
    <xf numFmtId="0" fontId="12" fillId="0" borderId="8" xfId="0" applyFont="true" applyBorder="true" applyAlignment="true">
      <alignment vertical="center" wrapText="true"/>
    </xf>
    <xf numFmtId="0" fontId="11" fillId="0" borderId="8" xfId="0" applyFont="true" applyBorder="true" applyAlignment="true">
      <alignment vertical="center" wrapText="true"/>
    </xf>
    <xf numFmtId="0" fontId="12" fillId="0" borderId="9" xfId="0" applyFont="true" applyBorder="true" applyAlignment="true">
      <alignment vertical="center" wrapText="true"/>
    </xf>
    <xf numFmtId="0" fontId="4" fillId="0" borderId="3" xfId="0" applyFont="true" applyBorder="true" applyAlignment="true">
      <alignment vertical="center" wrapText="true"/>
    </xf>
    <xf numFmtId="0" fontId="12" fillId="0" borderId="3" xfId="0" applyFont="true" applyBorder="true" applyAlignment="true">
      <alignment vertical="center" wrapText="true"/>
    </xf>
    <xf numFmtId="0" fontId="15" fillId="2" borderId="5" xfId="0" applyFont="true" applyFill="true" applyBorder="true" applyAlignment="true">
      <alignment horizontal="center" vertical="center" wrapText="true"/>
    </xf>
    <xf numFmtId="0" fontId="15" fillId="2" borderId="10" xfId="0" applyFont="true" applyFill="true" applyBorder="true" applyAlignment="true">
      <alignment horizontal="center" vertical="center"/>
    </xf>
    <xf numFmtId="0" fontId="15" fillId="0" borderId="10" xfId="0" applyFont="true" applyBorder="true" applyAlignment="true">
      <alignment horizontal="center" vertical="center"/>
    </xf>
    <xf numFmtId="0" fontId="13" fillId="0" borderId="10" xfId="0" applyFont="true" applyBorder="true" applyAlignment="true">
      <alignment horizontal="center" vertical="center"/>
    </xf>
    <xf numFmtId="0" fontId="13" fillId="0" borderId="10" xfId="0" applyFont="true" applyBorder="true" applyAlignment="true">
      <alignment horizontal="left" vertical="center"/>
    </xf>
    <xf numFmtId="0" fontId="5" fillId="0" borderId="3" xfId="0" applyFont="true" applyBorder="true" applyAlignment="true">
      <alignment horizontal="right" vertical="center" wrapText="true"/>
    </xf>
    <xf numFmtId="0" fontId="13" fillId="0" borderId="4" xfId="0" applyFont="true" applyBorder="true" applyAlignment="true">
      <alignment horizontal="right" vertical="center"/>
    </xf>
    <xf numFmtId="4" fontId="15" fillId="0" borderId="10" xfId="0" applyNumberFormat="true" applyFont="true" applyBorder="true" applyAlignment="true">
      <alignment horizontal="right" vertical="center"/>
    </xf>
    <xf numFmtId="4" fontId="13" fillId="0" borderId="10" xfId="0" applyNumberFormat="true" applyFont="true" applyBorder="true" applyAlignment="true">
      <alignment horizontal="right" vertical="center"/>
    </xf>
    <xf numFmtId="0" fontId="4" fillId="0" borderId="8" xfId="0" applyFont="true" applyBorder="true" applyAlignment="true">
      <alignment vertical="center" wrapText="true"/>
    </xf>
    <xf numFmtId="4" fontId="13" fillId="0" borderId="10" xfId="0" applyNumberFormat="true" applyFont="true" applyFill="true" applyBorder="true" applyAlignment="true">
      <alignment horizontal="right" vertical="center"/>
    </xf>
    <xf numFmtId="0" fontId="4" fillId="0" borderId="6" xfId="0" applyFont="true" applyBorder="true" applyAlignment="true">
      <alignment vertical="center" wrapText="true"/>
    </xf>
    <xf numFmtId="0" fontId="4" fillId="0" borderId="9" xfId="0" applyFont="true" applyBorder="true" applyAlignment="true">
      <alignment vertical="center" wrapText="true"/>
    </xf>
    <xf numFmtId="0" fontId="4" fillId="0" borderId="4" xfId="0" applyFont="true" applyBorder="true" applyAlignment="true">
      <alignment vertical="center" wrapText="true"/>
    </xf>
    <xf numFmtId="4" fontId="13" fillId="0" borderId="5" xfId="0" applyNumberFormat="true" applyFont="true" applyFill="true" applyBorder="true" applyAlignment="true">
      <alignment horizontal="right" vertical="center"/>
    </xf>
    <xf numFmtId="0" fontId="12" fillId="0" borderId="11" xfId="0" applyFont="true" applyBorder="true" applyAlignment="true">
      <alignment vertical="center" wrapText="true"/>
    </xf>
    <xf numFmtId="0" fontId="12" fillId="0" borderId="4" xfId="0" applyFont="true" applyBorder="true" applyAlignment="true">
      <alignment vertical="center" wrapText="true"/>
    </xf>
    <xf numFmtId="0" fontId="4" fillId="0" borderId="2" xfId="0" applyFont="true" applyBorder="true" applyAlignment="true">
      <alignment vertical="center" wrapText="true"/>
    </xf>
    <xf numFmtId="0" fontId="4" fillId="0" borderId="7" xfId="0" applyFont="true" applyBorder="true" applyAlignment="true">
      <alignment vertical="center" wrapText="true"/>
    </xf>
    <xf numFmtId="4" fontId="10" fillId="0" borderId="10" xfId="0" applyNumberFormat="true" applyFont="true" applyBorder="true" applyAlignment="true">
      <alignment horizontal="right" vertical="center"/>
    </xf>
    <xf numFmtId="0" fontId="5" fillId="0" borderId="3" xfId="0" applyFont="true" applyBorder="true" applyAlignment="true">
      <alignment vertical="center"/>
    </xf>
    <xf numFmtId="0" fontId="4" fillId="0" borderId="3" xfId="0" applyFont="true" applyBorder="true" applyAlignment="true">
      <alignment vertical="center"/>
    </xf>
    <xf numFmtId="0" fontId="16" fillId="0" borderId="3" xfId="0" applyFont="true" applyBorder="true" applyAlignment="true">
      <alignment horizontal="center" vertical="center"/>
    </xf>
    <xf numFmtId="0" fontId="4" fillId="0" borderId="4" xfId="0" applyFont="true" applyBorder="true" applyAlignment="true">
      <alignment vertical="center"/>
    </xf>
    <xf numFmtId="0" fontId="4" fillId="0" borderId="2" xfId="0" applyFont="true" applyBorder="true" applyAlignment="true">
      <alignment vertical="center"/>
    </xf>
    <xf numFmtId="0" fontId="4" fillId="0" borderId="6" xfId="0" applyFont="true" applyBorder="true" applyAlignment="true">
      <alignment vertical="center"/>
    </xf>
    <xf numFmtId="0" fontId="5" fillId="0" borderId="3" xfId="0" applyFont="true" applyBorder="true" applyAlignment="true">
      <alignment horizontal="right" vertical="center"/>
    </xf>
    <xf numFmtId="0" fontId="5" fillId="0" borderId="4" xfId="0" applyFont="true" applyBorder="true" applyAlignment="true">
      <alignment horizontal="center" vertical="center"/>
    </xf>
    <xf numFmtId="0" fontId="7" fillId="0" borderId="2" xfId="0" applyFont="true" applyBorder="true" applyAlignment="true">
      <alignment vertical="center" wrapText="true"/>
    </xf>
    <xf numFmtId="0" fontId="7" fillId="0" borderId="10" xfId="0" applyFont="true" applyBorder="true" applyAlignment="true">
      <alignment vertical="center" wrapText="true"/>
    </xf>
    <xf numFmtId="0" fontId="17" fillId="0" borderId="2" xfId="0" applyFont="true" applyBorder="true" applyAlignment="true">
      <alignment vertical="center" wrapText="true"/>
    </xf>
    <xf numFmtId="0" fontId="7" fillId="0" borderId="6" xfId="0" applyFont="true" applyBorder="true" applyAlignment="true">
      <alignment vertical="center" wrapText="true"/>
    </xf>
    <xf numFmtId="0" fontId="7" fillId="0" borderId="8" xfId="0" applyFont="true" applyBorder="true" applyAlignment="true">
      <alignment vertical="center" wrapText="true"/>
    </xf>
    <xf numFmtId="0" fontId="17" fillId="0" borderId="8" xfId="0" applyFont="true" applyBorder="true" applyAlignment="true">
      <alignment vertical="center" wrapText="true"/>
    </xf>
    <xf numFmtId="0" fontId="4" fillId="0" borderId="11" xfId="0" applyFont="true" applyBorder="true" applyAlignment="true">
      <alignment vertical="center" wrapText="true"/>
    </xf>
    <xf numFmtId="0" fontId="18" fillId="0" borderId="0" xfId="0" applyFont="true" applyBorder="true" applyAlignment="true">
      <alignment horizontal="center" vertical="center" wrapText="true"/>
    </xf>
    <xf numFmtId="0" fontId="19" fillId="0" borderId="0" xfId="0" applyFont="true" applyBorder="true" applyAlignment="true">
      <alignment horizontal="center" vertical="center" wrapText="true"/>
    </xf>
    <xf numFmtId="176" fontId="14" fillId="0" borderId="0"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33333333333" customWidth="true"/>
    <col min="2" max="2" width="9.75" customWidth="true"/>
  </cols>
  <sheetData>
    <row r="1" ht="84.95" customHeight="true" spans="1:1">
      <c r="A1" s="82"/>
    </row>
    <row r="2" ht="195.6" customHeight="true" spans="1:1">
      <c r="A2" s="83" t="s">
        <v>0</v>
      </c>
    </row>
    <row r="3" ht="146.65" customHeight="true" spans="1:1">
      <c r="A3" s="84">
        <v>44653</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zoomScale="85" zoomScaleNormal="85" workbookViewId="0">
      <pane ySplit="6" topLeftCell="A7" activePane="bottomLeft" state="frozen"/>
      <selection/>
      <selection pane="bottomLeft" activeCell="H7" sqref="H7"/>
    </sheetView>
  </sheetViews>
  <sheetFormatPr defaultColWidth="10" defaultRowHeight="13.5"/>
  <cols>
    <col min="1" max="1" width="1.5" customWidth="true"/>
    <col min="2" max="2" width="13.3833333333333" customWidth="true"/>
    <col min="3" max="3" width="41" customWidth="true"/>
    <col min="4" max="9" width="16.3833333333333" customWidth="true"/>
    <col min="10" max="10" width="1.5" customWidth="true"/>
    <col min="11" max="11" width="9.75" customWidth="true"/>
  </cols>
  <sheetData>
    <row r="1" ht="16.35" customHeight="true" spans="1:10">
      <c r="A1" s="22"/>
      <c r="B1" s="23"/>
      <c r="C1" s="45"/>
      <c r="D1" s="46"/>
      <c r="E1" s="46"/>
      <c r="F1" s="46"/>
      <c r="G1" s="46"/>
      <c r="H1" s="46"/>
      <c r="I1" s="38" t="s">
        <v>390</v>
      </c>
      <c r="J1" s="27"/>
    </row>
    <row r="2" ht="22.9" customHeight="true" spans="1:10">
      <c r="A2" s="22"/>
      <c r="B2" s="24" t="s">
        <v>391</v>
      </c>
      <c r="C2" s="24"/>
      <c r="D2" s="24"/>
      <c r="E2" s="24"/>
      <c r="F2" s="24"/>
      <c r="G2" s="24"/>
      <c r="H2" s="24"/>
      <c r="I2" s="24"/>
      <c r="J2" s="27" t="s">
        <v>2</v>
      </c>
    </row>
    <row r="3" ht="19.5" customHeight="true" spans="1:10">
      <c r="A3" s="25"/>
      <c r="B3" s="26" t="s">
        <v>4</v>
      </c>
      <c r="C3" s="26"/>
      <c r="D3" s="39"/>
      <c r="E3" s="39"/>
      <c r="F3" s="39"/>
      <c r="G3" s="39"/>
      <c r="H3" s="39"/>
      <c r="I3" s="39" t="s">
        <v>5</v>
      </c>
      <c r="J3" s="40"/>
    </row>
    <row r="4" ht="24.4" customHeight="true" spans="1:10">
      <c r="A4" s="27"/>
      <c r="B4" s="28" t="s">
        <v>392</v>
      </c>
      <c r="C4" s="28" t="s">
        <v>70</v>
      </c>
      <c r="D4" s="28" t="s">
        <v>393</v>
      </c>
      <c r="E4" s="28"/>
      <c r="F4" s="28"/>
      <c r="G4" s="28"/>
      <c r="H4" s="28"/>
      <c r="I4" s="28"/>
      <c r="J4" s="41"/>
    </row>
    <row r="5" ht="24.4" customHeight="true" spans="1:10">
      <c r="A5" s="29"/>
      <c r="B5" s="28"/>
      <c r="C5" s="28"/>
      <c r="D5" s="28" t="s">
        <v>58</v>
      </c>
      <c r="E5" s="47" t="s">
        <v>394</v>
      </c>
      <c r="F5" s="28" t="s">
        <v>395</v>
      </c>
      <c r="G5" s="28"/>
      <c r="H5" s="28"/>
      <c r="I5" s="28" t="s">
        <v>396</v>
      </c>
      <c r="J5" s="41"/>
    </row>
    <row r="6" ht="24.4" customHeight="true" spans="1:10">
      <c r="A6" s="29"/>
      <c r="B6" s="28"/>
      <c r="C6" s="28"/>
      <c r="D6" s="28"/>
      <c r="E6" s="47"/>
      <c r="F6" s="28" t="s">
        <v>186</v>
      </c>
      <c r="G6" s="28" t="s">
        <v>397</v>
      </c>
      <c r="H6" s="28" t="s">
        <v>398</v>
      </c>
      <c r="I6" s="28"/>
      <c r="J6" s="42"/>
    </row>
    <row r="7" ht="22.9" customHeight="true" spans="1:10">
      <c r="A7" s="30"/>
      <c r="B7" s="31"/>
      <c r="C7" s="31" t="s">
        <v>71</v>
      </c>
      <c r="D7" s="35">
        <v>848889.42</v>
      </c>
      <c r="E7" s="35"/>
      <c r="F7" s="35">
        <f>F8</f>
        <v>705000.03</v>
      </c>
      <c r="G7" s="35"/>
      <c r="H7" s="35">
        <v>705000.03</v>
      </c>
      <c r="I7" s="35">
        <v>143889.39</v>
      </c>
      <c r="J7" s="43"/>
    </row>
    <row r="8" ht="22.9" customHeight="true" spans="1:10">
      <c r="A8" s="29"/>
      <c r="B8" s="32"/>
      <c r="C8" s="32" t="s">
        <v>22</v>
      </c>
      <c r="D8" s="36">
        <f t="shared" ref="D8:I8" si="0">D9+D10+D11+D12+D13</f>
        <v>848889.42</v>
      </c>
      <c r="E8" s="36"/>
      <c r="F8" s="36">
        <f t="shared" si="0"/>
        <v>705000.03</v>
      </c>
      <c r="G8" s="36"/>
      <c r="H8" s="36">
        <f t="shared" si="0"/>
        <v>705000.03</v>
      </c>
      <c r="I8" s="36">
        <f t="shared" si="0"/>
        <v>143889.39</v>
      </c>
      <c r="J8" s="41"/>
    </row>
    <row r="9" ht="22.9" customHeight="true" spans="1:10">
      <c r="A9" s="29"/>
      <c r="B9" s="32" t="s">
        <v>72</v>
      </c>
      <c r="C9" s="32" t="s">
        <v>187</v>
      </c>
      <c r="D9" s="37">
        <v>97504.42</v>
      </c>
      <c r="E9" s="37"/>
      <c r="F9" s="37">
        <v>45000.03</v>
      </c>
      <c r="G9" s="37"/>
      <c r="H9" s="37">
        <v>45000.03</v>
      </c>
      <c r="I9" s="37">
        <v>52504.39</v>
      </c>
      <c r="J9" s="41"/>
    </row>
    <row r="10" ht="22.9" customHeight="true" spans="1:10">
      <c r="A10" s="29"/>
      <c r="B10" s="32" t="s">
        <v>74</v>
      </c>
      <c r="C10" s="32" t="s">
        <v>235</v>
      </c>
      <c r="D10" s="37">
        <v>40000</v>
      </c>
      <c r="E10" s="37"/>
      <c r="F10" s="37">
        <v>30000</v>
      </c>
      <c r="G10" s="37"/>
      <c r="H10" s="37">
        <v>30000</v>
      </c>
      <c r="I10" s="37">
        <v>10000</v>
      </c>
      <c r="J10" s="41"/>
    </row>
    <row r="11" ht="22.9" customHeight="true" spans="1:10">
      <c r="A11" s="29"/>
      <c r="B11" s="32" t="s">
        <v>76</v>
      </c>
      <c r="C11" s="32" t="s">
        <v>238</v>
      </c>
      <c r="D11" s="37">
        <v>109000</v>
      </c>
      <c r="E11" s="37"/>
      <c r="F11" s="37">
        <v>90000</v>
      </c>
      <c r="G11" s="37"/>
      <c r="H11" s="37">
        <v>90000</v>
      </c>
      <c r="I11" s="37">
        <v>19000</v>
      </c>
      <c r="J11" s="41"/>
    </row>
    <row r="12" ht="22.9" customHeight="true" spans="1:10">
      <c r="A12" s="29"/>
      <c r="B12" s="32" t="s">
        <v>78</v>
      </c>
      <c r="C12" s="32" t="s">
        <v>240</v>
      </c>
      <c r="D12" s="37">
        <v>107385</v>
      </c>
      <c r="E12" s="37"/>
      <c r="F12" s="37">
        <v>90000</v>
      </c>
      <c r="G12" s="37"/>
      <c r="H12" s="37">
        <v>90000</v>
      </c>
      <c r="I12" s="37">
        <v>17385</v>
      </c>
      <c r="J12" s="41"/>
    </row>
    <row r="13" ht="22.9" customHeight="true" spans="1:10">
      <c r="A13" s="29"/>
      <c r="B13" s="32" t="s">
        <v>80</v>
      </c>
      <c r="C13" s="32" t="s">
        <v>243</v>
      </c>
      <c r="D13" s="37">
        <v>495000</v>
      </c>
      <c r="E13" s="37"/>
      <c r="F13" s="37">
        <v>450000</v>
      </c>
      <c r="G13" s="37"/>
      <c r="H13" s="37">
        <v>450000</v>
      </c>
      <c r="I13" s="37">
        <v>45000</v>
      </c>
      <c r="J13" s="41"/>
    </row>
    <row r="14" ht="9.75" customHeight="true" spans="1:10">
      <c r="A14" s="33"/>
      <c r="B14" s="33"/>
      <c r="C14" s="33"/>
      <c r="D14" s="33"/>
      <c r="E14" s="33"/>
      <c r="F14" s="33"/>
      <c r="G14" s="33"/>
      <c r="H14" s="33"/>
      <c r="I14" s="33"/>
      <c r="J14" s="44"/>
    </row>
  </sheetData>
  <mergeCells count="10">
    <mergeCell ref="B2:I2"/>
    <mergeCell ref="B3:C3"/>
    <mergeCell ref="D4:I4"/>
    <mergeCell ref="F5:H5"/>
    <mergeCell ref="A9:A13"/>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G9" sqref="G9"/>
    </sheetView>
  </sheetViews>
  <sheetFormatPr defaultColWidth="10" defaultRowHeight="13.5"/>
  <cols>
    <col min="1" max="1" width="1.5" customWidth="true"/>
    <col min="2" max="4" width="6.13333333333333" customWidth="true"/>
    <col min="5" max="5" width="13.3833333333333" customWidth="true"/>
    <col min="6" max="6" width="41" customWidth="true"/>
    <col min="7" max="9" width="16.3833333333333" customWidth="true"/>
    <col min="10" max="10" width="1.5" customWidth="true"/>
    <col min="11" max="12" width="9.75" customWidth="true"/>
  </cols>
  <sheetData>
    <row r="1" ht="16.35" customHeight="true" spans="1:10">
      <c r="A1" s="22"/>
      <c r="B1" s="23"/>
      <c r="C1" s="23"/>
      <c r="D1" s="23"/>
      <c r="E1" s="45"/>
      <c r="F1" s="45"/>
      <c r="G1" s="46"/>
      <c r="H1" s="46"/>
      <c r="I1" s="38" t="s">
        <v>399</v>
      </c>
      <c r="J1" s="27"/>
    </row>
    <row r="2" ht="22.9" customHeight="true" spans="1:10">
      <c r="A2" s="22"/>
      <c r="B2" s="24" t="s">
        <v>400</v>
      </c>
      <c r="C2" s="24"/>
      <c r="D2" s="24"/>
      <c r="E2" s="24"/>
      <c r="F2" s="24"/>
      <c r="G2" s="24"/>
      <c r="H2" s="24"/>
      <c r="I2" s="24"/>
      <c r="J2" s="27" t="s">
        <v>2</v>
      </c>
    </row>
    <row r="3" ht="19.5" customHeight="true" spans="1:10">
      <c r="A3" s="25"/>
      <c r="B3" s="26" t="s">
        <v>4</v>
      </c>
      <c r="C3" s="26"/>
      <c r="D3" s="26"/>
      <c r="E3" s="26"/>
      <c r="F3" s="26"/>
      <c r="G3" s="25"/>
      <c r="H3" s="25"/>
      <c r="I3" s="39" t="s">
        <v>5</v>
      </c>
      <c r="J3" s="40"/>
    </row>
    <row r="4" ht="24.4" customHeight="true" spans="1:10">
      <c r="A4" s="27"/>
      <c r="B4" s="28" t="s">
        <v>8</v>
      </c>
      <c r="C4" s="28"/>
      <c r="D4" s="28"/>
      <c r="E4" s="28"/>
      <c r="F4" s="28"/>
      <c r="G4" s="28" t="s">
        <v>401</v>
      </c>
      <c r="H4" s="28"/>
      <c r="I4" s="28"/>
      <c r="J4" s="41"/>
    </row>
    <row r="5" ht="24.4" customHeight="true" spans="1:10">
      <c r="A5" s="29"/>
      <c r="B5" s="28" t="s">
        <v>88</v>
      </c>
      <c r="C5" s="28"/>
      <c r="D5" s="28"/>
      <c r="E5" s="28" t="s">
        <v>69</v>
      </c>
      <c r="F5" s="28" t="s">
        <v>70</v>
      </c>
      <c r="G5" s="28" t="s">
        <v>58</v>
      </c>
      <c r="H5" s="28" t="s">
        <v>84</v>
      </c>
      <c r="I5" s="28" t="s">
        <v>85</v>
      </c>
      <c r="J5" s="41"/>
    </row>
    <row r="6" ht="24.4" customHeight="true" spans="1:10">
      <c r="A6" s="29"/>
      <c r="B6" s="28" t="s">
        <v>89</v>
      </c>
      <c r="C6" s="28" t="s">
        <v>90</v>
      </c>
      <c r="D6" s="28" t="s">
        <v>91</v>
      </c>
      <c r="E6" s="28"/>
      <c r="F6" s="28"/>
      <c r="G6" s="28"/>
      <c r="H6" s="28"/>
      <c r="I6" s="28"/>
      <c r="J6" s="42"/>
    </row>
    <row r="7" ht="22.9" customHeight="true" spans="1:10">
      <c r="A7" s="30"/>
      <c r="B7" s="31"/>
      <c r="C7" s="31"/>
      <c r="D7" s="31"/>
      <c r="E7" s="31"/>
      <c r="F7" s="31" t="s">
        <v>71</v>
      </c>
      <c r="G7" s="35">
        <v>895436</v>
      </c>
      <c r="H7" s="35"/>
      <c r="I7" s="35">
        <v>895436</v>
      </c>
      <c r="J7" s="43"/>
    </row>
    <row r="8" ht="22.9" customHeight="true" spans="1:10">
      <c r="A8" s="29"/>
      <c r="B8" s="32"/>
      <c r="C8" s="32"/>
      <c r="D8" s="32"/>
      <c r="E8" s="32"/>
      <c r="F8" s="32" t="s">
        <v>22</v>
      </c>
      <c r="G8" s="36">
        <v>895436</v>
      </c>
      <c r="H8" s="36"/>
      <c r="I8" s="36">
        <v>895436</v>
      </c>
      <c r="J8" s="41"/>
    </row>
    <row r="9" ht="22.9" customHeight="true" spans="1:10">
      <c r="A9" s="29"/>
      <c r="B9" s="32"/>
      <c r="C9" s="32"/>
      <c r="D9" s="32"/>
      <c r="E9" s="32"/>
      <c r="F9" s="32" t="s">
        <v>73</v>
      </c>
      <c r="G9" s="36">
        <v>895436</v>
      </c>
      <c r="H9" s="36"/>
      <c r="I9" s="36">
        <v>895436</v>
      </c>
      <c r="J9" s="41"/>
    </row>
    <row r="10" ht="22.9" customHeight="true" spans="1:10">
      <c r="A10" s="29"/>
      <c r="B10" s="32" t="s">
        <v>123</v>
      </c>
      <c r="C10" s="32" t="s">
        <v>100</v>
      </c>
      <c r="D10" s="32" t="s">
        <v>97</v>
      </c>
      <c r="E10" s="32" t="s">
        <v>72</v>
      </c>
      <c r="F10" s="32" t="s">
        <v>124</v>
      </c>
      <c r="G10" s="36">
        <v>895436</v>
      </c>
      <c r="H10" s="37"/>
      <c r="I10" s="37">
        <v>895436</v>
      </c>
      <c r="J10" s="42"/>
    </row>
    <row r="11" ht="9.75" customHeight="true" spans="1:10">
      <c r="A11" s="33"/>
      <c r="B11" s="34"/>
      <c r="C11" s="34"/>
      <c r="D11" s="34"/>
      <c r="E11" s="34"/>
      <c r="F11" s="33"/>
      <c r="G11" s="33"/>
      <c r="H11" s="33"/>
      <c r="I11" s="33"/>
      <c r="J11" s="4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G15" sqref="G15"/>
    </sheetView>
  </sheetViews>
  <sheetFormatPr defaultColWidth="10" defaultRowHeight="13.5"/>
  <cols>
    <col min="1" max="1" width="1.5" customWidth="true"/>
    <col min="2" max="2" width="13.3833333333333" customWidth="true"/>
    <col min="3" max="3" width="41" customWidth="true"/>
    <col min="4" max="9" width="16.3833333333333" customWidth="true"/>
    <col min="10" max="10" width="1.5" customWidth="true"/>
    <col min="11" max="11" width="9.75" customWidth="true"/>
  </cols>
  <sheetData>
    <row r="1" ht="16.35" customHeight="true" spans="1:10">
      <c r="A1" s="22"/>
      <c r="B1" s="23"/>
      <c r="C1" s="45"/>
      <c r="D1" s="46"/>
      <c r="E1" s="46"/>
      <c r="F1" s="46"/>
      <c r="G1" s="46"/>
      <c r="H1" s="46"/>
      <c r="I1" s="38" t="s">
        <v>402</v>
      </c>
      <c r="J1" s="27"/>
    </row>
    <row r="2" ht="22.9" customHeight="true" spans="1:10">
      <c r="A2" s="22"/>
      <c r="B2" s="24" t="s">
        <v>403</v>
      </c>
      <c r="C2" s="24"/>
      <c r="D2" s="24"/>
      <c r="E2" s="24"/>
      <c r="F2" s="24"/>
      <c r="G2" s="24"/>
      <c r="H2" s="24"/>
      <c r="I2" s="24"/>
      <c r="J2" s="27" t="s">
        <v>2</v>
      </c>
    </row>
    <row r="3" ht="19.5" customHeight="true" spans="1:10">
      <c r="A3" s="25"/>
      <c r="B3" s="26" t="s">
        <v>4</v>
      </c>
      <c r="C3" s="26"/>
      <c r="D3" s="39"/>
      <c r="E3" s="39"/>
      <c r="F3" s="39"/>
      <c r="G3" s="39"/>
      <c r="H3" s="39"/>
      <c r="I3" s="39" t="s">
        <v>5</v>
      </c>
      <c r="J3" s="40"/>
    </row>
    <row r="4" ht="24.4" customHeight="true" spans="1:10">
      <c r="A4" s="27"/>
      <c r="B4" s="28" t="s">
        <v>392</v>
      </c>
      <c r="C4" s="28" t="s">
        <v>70</v>
      </c>
      <c r="D4" s="28" t="s">
        <v>393</v>
      </c>
      <c r="E4" s="28"/>
      <c r="F4" s="28"/>
      <c r="G4" s="28"/>
      <c r="H4" s="28"/>
      <c r="I4" s="28"/>
      <c r="J4" s="41"/>
    </row>
    <row r="5" ht="24.4" customHeight="true" spans="1:10">
      <c r="A5" s="29"/>
      <c r="B5" s="28"/>
      <c r="C5" s="28"/>
      <c r="D5" s="28" t="s">
        <v>58</v>
      </c>
      <c r="E5" s="47" t="s">
        <v>394</v>
      </c>
      <c r="F5" s="28" t="s">
        <v>395</v>
      </c>
      <c r="G5" s="28"/>
      <c r="H5" s="28"/>
      <c r="I5" s="28" t="s">
        <v>396</v>
      </c>
      <c r="J5" s="41"/>
    </row>
    <row r="6" ht="24.4" customHeight="true" spans="1:10">
      <c r="A6" s="29"/>
      <c r="B6" s="28"/>
      <c r="C6" s="28"/>
      <c r="D6" s="28"/>
      <c r="E6" s="47"/>
      <c r="F6" s="28" t="s">
        <v>186</v>
      </c>
      <c r="G6" s="28" t="s">
        <v>397</v>
      </c>
      <c r="H6" s="28" t="s">
        <v>398</v>
      </c>
      <c r="I6" s="28"/>
      <c r="J6" s="42"/>
    </row>
    <row r="7" ht="22.9" customHeight="true" spans="1:10">
      <c r="A7" s="30"/>
      <c r="B7" s="31"/>
      <c r="C7" s="31" t="s">
        <v>71</v>
      </c>
      <c r="D7" s="35"/>
      <c r="E7" s="35"/>
      <c r="F7" s="35"/>
      <c r="G7" s="35"/>
      <c r="H7" s="35"/>
      <c r="I7" s="35"/>
      <c r="J7" s="43"/>
    </row>
    <row r="8" ht="22.9" customHeight="true" spans="1:10">
      <c r="A8" s="29"/>
      <c r="B8" s="32"/>
      <c r="C8" s="32" t="s">
        <v>22</v>
      </c>
      <c r="D8" s="36"/>
      <c r="E8" s="36"/>
      <c r="F8" s="36"/>
      <c r="G8" s="36"/>
      <c r="H8" s="36"/>
      <c r="I8" s="36"/>
      <c r="J8" s="41"/>
    </row>
    <row r="9" ht="22.9" customHeight="true" spans="1:10">
      <c r="A9" s="29"/>
      <c r="B9" s="32" t="s">
        <v>72</v>
      </c>
      <c r="C9" s="32" t="s">
        <v>187</v>
      </c>
      <c r="D9" s="37" t="s">
        <v>404</v>
      </c>
      <c r="E9" s="37"/>
      <c r="F9" s="37"/>
      <c r="G9" s="37"/>
      <c r="H9" s="37"/>
      <c r="I9" s="37"/>
      <c r="J9" s="41"/>
    </row>
    <row r="10" ht="9.75" customHeight="true" spans="1:10">
      <c r="A10" s="33"/>
      <c r="B10" s="33"/>
      <c r="C10" s="33"/>
      <c r="D10" s="33"/>
      <c r="E10" s="33"/>
      <c r="F10" s="33"/>
      <c r="G10" s="33"/>
      <c r="H10" s="33"/>
      <c r="I10" s="33"/>
      <c r="J10" s="4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J31" sqref="J31"/>
    </sheetView>
  </sheetViews>
  <sheetFormatPr defaultColWidth="10" defaultRowHeight="13.5"/>
  <cols>
    <col min="1" max="1" width="1.5" customWidth="true"/>
    <col min="2" max="4" width="6.13333333333333" customWidth="true"/>
    <col min="5" max="5" width="13.3833333333333" customWidth="true"/>
    <col min="6" max="6" width="41" customWidth="true"/>
    <col min="7" max="9" width="16.3833333333333" customWidth="true"/>
    <col min="10" max="10" width="1.5" customWidth="true"/>
    <col min="11" max="12" width="9.75" customWidth="true"/>
  </cols>
  <sheetData>
    <row r="1" ht="16.35" customHeight="true" spans="1:10">
      <c r="A1" s="22"/>
      <c r="B1" s="23"/>
      <c r="C1" s="23"/>
      <c r="D1" s="23"/>
      <c r="E1" s="23"/>
      <c r="F1" s="23"/>
      <c r="G1" s="23"/>
      <c r="H1" s="23"/>
      <c r="I1" s="38" t="s">
        <v>405</v>
      </c>
      <c r="J1" s="27"/>
    </row>
    <row r="2" ht="22.9" customHeight="true" spans="1:10">
      <c r="A2" s="22"/>
      <c r="B2" s="24" t="s">
        <v>406</v>
      </c>
      <c r="C2" s="24"/>
      <c r="D2" s="24"/>
      <c r="E2" s="24"/>
      <c r="F2" s="24"/>
      <c r="G2" s="24"/>
      <c r="H2" s="24"/>
      <c r="I2" s="24"/>
      <c r="J2" s="27" t="s">
        <v>2</v>
      </c>
    </row>
    <row r="3" ht="19.5" customHeight="true" spans="1:10">
      <c r="A3" s="25"/>
      <c r="B3" s="26" t="s">
        <v>4</v>
      </c>
      <c r="C3" s="26"/>
      <c r="D3" s="26"/>
      <c r="E3" s="26"/>
      <c r="F3" s="26"/>
      <c r="G3" s="25"/>
      <c r="H3" s="25"/>
      <c r="I3" s="39" t="s">
        <v>5</v>
      </c>
      <c r="J3" s="40"/>
    </row>
    <row r="4" ht="24.4" customHeight="true" spans="1:10">
      <c r="A4" s="27"/>
      <c r="B4" s="28" t="s">
        <v>8</v>
      </c>
      <c r="C4" s="28"/>
      <c r="D4" s="28"/>
      <c r="E4" s="28"/>
      <c r="F4" s="28"/>
      <c r="G4" s="28" t="s">
        <v>407</v>
      </c>
      <c r="H4" s="28"/>
      <c r="I4" s="28"/>
      <c r="J4" s="41"/>
    </row>
    <row r="5" ht="24.4" customHeight="true" spans="1:10">
      <c r="A5" s="29"/>
      <c r="B5" s="28" t="s">
        <v>88</v>
      </c>
      <c r="C5" s="28"/>
      <c r="D5" s="28"/>
      <c r="E5" s="28" t="s">
        <v>69</v>
      </c>
      <c r="F5" s="28" t="s">
        <v>70</v>
      </c>
      <c r="G5" s="28" t="s">
        <v>58</v>
      </c>
      <c r="H5" s="28" t="s">
        <v>84</v>
      </c>
      <c r="I5" s="28" t="s">
        <v>85</v>
      </c>
      <c r="J5" s="41"/>
    </row>
    <row r="6" ht="24.4" customHeight="true" spans="1:10">
      <c r="A6" s="29"/>
      <c r="B6" s="28" t="s">
        <v>89</v>
      </c>
      <c r="C6" s="28" t="s">
        <v>90</v>
      </c>
      <c r="D6" s="28" t="s">
        <v>91</v>
      </c>
      <c r="E6" s="28"/>
      <c r="F6" s="28"/>
      <c r="G6" s="28"/>
      <c r="H6" s="28"/>
      <c r="I6" s="28"/>
      <c r="J6" s="42"/>
    </row>
    <row r="7" ht="22.9" customHeight="true" spans="1:10">
      <c r="A7" s="30"/>
      <c r="B7" s="31"/>
      <c r="C7" s="31"/>
      <c r="D7" s="31"/>
      <c r="E7" s="31"/>
      <c r="F7" s="31" t="s">
        <v>71</v>
      </c>
      <c r="G7" s="35"/>
      <c r="H7" s="35"/>
      <c r="I7" s="35"/>
      <c r="J7" s="43"/>
    </row>
    <row r="8" ht="22.9" customHeight="true" spans="1:10">
      <c r="A8" s="29"/>
      <c r="B8" s="32"/>
      <c r="C8" s="32"/>
      <c r="D8" s="32"/>
      <c r="E8" s="32"/>
      <c r="F8" s="32" t="s">
        <v>404</v>
      </c>
      <c r="G8" s="36"/>
      <c r="H8" s="36"/>
      <c r="I8" s="36"/>
      <c r="J8" s="41"/>
    </row>
    <row r="9" ht="22.9" customHeight="true" spans="1:10">
      <c r="A9" s="29"/>
      <c r="B9" s="32"/>
      <c r="C9" s="32"/>
      <c r="D9" s="32"/>
      <c r="E9" s="32"/>
      <c r="F9" s="32" t="s">
        <v>22</v>
      </c>
      <c r="G9" s="36"/>
      <c r="H9" s="36"/>
      <c r="I9" s="36"/>
      <c r="J9" s="41"/>
    </row>
    <row r="10" ht="22.9" customHeight="true" spans="1:10">
      <c r="A10" s="29"/>
      <c r="B10" s="32"/>
      <c r="C10" s="32"/>
      <c r="D10" s="32"/>
      <c r="E10" s="32"/>
      <c r="F10" s="32" t="s">
        <v>155</v>
      </c>
      <c r="G10" s="36"/>
      <c r="H10" s="37"/>
      <c r="I10" s="37"/>
      <c r="J10" s="41"/>
    </row>
    <row r="11" ht="9.75" customHeight="true" spans="1:10">
      <c r="A11" s="33"/>
      <c r="B11" s="34"/>
      <c r="C11" s="34"/>
      <c r="D11" s="34"/>
      <c r="E11" s="34"/>
      <c r="F11" s="33"/>
      <c r="G11" s="33"/>
      <c r="H11" s="33"/>
      <c r="I11" s="33"/>
      <c r="J11" s="44"/>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4"/>
  <sheetViews>
    <sheetView topLeftCell="A109" workbookViewId="0">
      <selection activeCell="P117" sqref="P117"/>
    </sheetView>
  </sheetViews>
  <sheetFormatPr defaultColWidth="10" defaultRowHeight="13.5"/>
  <cols>
    <col min="1" max="1" width="2.56666666666667" style="10" customWidth="true"/>
    <col min="2" max="2" width="17.775" style="10" customWidth="true"/>
    <col min="3" max="3" width="13.4333333333333" style="10" customWidth="true"/>
    <col min="4" max="4" width="20.225" style="10" customWidth="true"/>
    <col min="5" max="5" width="13.1166666666667" style="10" customWidth="true"/>
    <col min="6" max="6" width="7.43333333333333" style="10" customWidth="true"/>
    <col min="7" max="7" width="7.51666666666667" style="10" customWidth="true"/>
    <col min="8" max="8" width="8.825" style="10" customWidth="true"/>
    <col min="9" max="9" width="7.51666666666667" style="10" customWidth="true"/>
    <col min="10" max="10" width="5.68333333333333" style="10" customWidth="true"/>
    <col min="11" max="11" width="7.43333333333333" style="10" customWidth="true"/>
    <col min="12" max="12" width="4.19166666666667" style="10" customWidth="true"/>
    <col min="13" max="13" width="9.23333333333333" style="10" customWidth="true"/>
    <col min="14" max="15" width="9.76666666666667" style="10" customWidth="true"/>
    <col min="16" max="16384" width="10" style="10"/>
  </cols>
  <sheetData>
    <row r="1" s="10" customFormat="true" ht="16.25" customHeight="true" spans="1:13">
      <c r="A1" s="11"/>
      <c r="D1" s="12"/>
      <c r="E1" s="12"/>
      <c r="F1" s="12"/>
      <c r="G1" s="20"/>
      <c r="H1" s="12"/>
      <c r="I1" s="20"/>
      <c r="J1" s="20"/>
      <c r="K1" s="20"/>
      <c r="L1" s="20"/>
      <c r="M1" s="12"/>
    </row>
    <row r="2" s="10" customFormat="true" ht="22.8" customHeight="true" spans="1:13">
      <c r="A2" s="11"/>
      <c r="B2" s="13" t="s">
        <v>408</v>
      </c>
      <c r="C2" s="13"/>
      <c r="D2" s="13"/>
      <c r="E2" s="13"/>
      <c r="F2" s="13"/>
      <c r="G2" s="13"/>
      <c r="H2" s="13"/>
      <c r="I2" s="13"/>
      <c r="J2" s="13"/>
      <c r="K2" s="13"/>
      <c r="L2" s="13"/>
      <c r="M2" s="13"/>
    </row>
    <row r="3" s="10" customFormat="true" ht="19.55" customHeight="true" spans="1:13">
      <c r="A3" s="11"/>
      <c r="B3" s="14"/>
      <c r="C3" s="14"/>
      <c r="D3" s="14"/>
      <c r="E3" s="14"/>
      <c r="F3" s="14"/>
      <c r="G3" s="14"/>
      <c r="H3" s="14"/>
      <c r="I3" s="14"/>
      <c r="J3" s="14"/>
      <c r="K3" s="21" t="s">
        <v>5</v>
      </c>
      <c r="L3" s="21"/>
      <c r="M3" s="21"/>
    </row>
    <row r="4" s="10" customFormat="true" ht="24.4" customHeight="true" spans="1:13">
      <c r="A4" s="11"/>
      <c r="B4" s="15" t="s">
        <v>409</v>
      </c>
      <c r="C4" s="15" t="s">
        <v>410</v>
      </c>
      <c r="D4" s="15" t="s">
        <v>9</v>
      </c>
      <c r="E4" s="15" t="s">
        <v>411</v>
      </c>
      <c r="F4" s="15" t="s">
        <v>412</v>
      </c>
      <c r="G4" s="15" t="s">
        <v>413</v>
      </c>
      <c r="H4" s="15" t="s">
        <v>414</v>
      </c>
      <c r="I4" s="15" t="s">
        <v>415</v>
      </c>
      <c r="J4" s="15" t="s">
        <v>416</v>
      </c>
      <c r="K4" s="15" t="s">
        <v>417</v>
      </c>
      <c r="L4" s="15" t="s">
        <v>418</v>
      </c>
      <c r="M4" s="15" t="s">
        <v>419</v>
      </c>
    </row>
    <row r="5" s="10" customFormat="true" ht="25.3" customHeight="true" spans="2:13">
      <c r="B5" s="16" t="s">
        <v>420</v>
      </c>
      <c r="C5" s="17"/>
      <c r="D5" s="18">
        <v>10943700</v>
      </c>
      <c r="E5" s="17"/>
      <c r="F5" s="17"/>
      <c r="G5" s="17"/>
      <c r="H5" s="17"/>
      <c r="I5" s="17"/>
      <c r="J5" s="17"/>
      <c r="K5" s="17"/>
      <c r="L5" s="17"/>
      <c r="M5" s="17"/>
    </row>
    <row r="6" s="10" customFormat="true" ht="116.15" customHeight="true" spans="1:13">
      <c r="A6" s="11"/>
      <c r="B6" s="16" t="s">
        <v>421</v>
      </c>
      <c r="C6" s="19" t="s">
        <v>422</v>
      </c>
      <c r="D6" s="18">
        <v>53400</v>
      </c>
      <c r="E6" s="16" t="s">
        <v>423</v>
      </c>
      <c r="F6" s="16" t="s">
        <v>424</v>
      </c>
      <c r="G6" s="16" t="s">
        <v>425</v>
      </c>
      <c r="H6" s="16" t="s">
        <v>426</v>
      </c>
      <c r="I6" s="16" t="s">
        <v>427</v>
      </c>
      <c r="J6" s="16" t="s">
        <v>428</v>
      </c>
      <c r="K6" s="16" t="s">
        <v>429</v>
      </c>
      <c r="L6" s="16" t="s">
        <v>430</v>
      </c>
      <c r="M6" s="16" t="s">
        <v>431</v>
      </c>
    </row>
    <row r="7" s="10" customFormat="true" ht="25.3" customHeight="true" spans="1:13">
      <c r="A7" s="11"/>
      <c r="B7" s="16"/>
      <c r="C7" s="19"/>
      <c r="D7" s="18"/>
      <c r="E7" s="16"/>
      <c r="F7" s="16" t="s">
        <v>432</v>
      </c>
      <c r="G7" s="16" t="s">
        <v>433</v>
      </c>
      <c r="H7" s="16" t="s">
        <v>434</v>
      </c>
      <c r="I7" s="16" t="s">
        <v>427</v>
      </c>
      <c r="J7" s="16" t="s">
        <v>109</v>
      </c>
      <c r="K7" s="16" t="s">
        <v>435</v>
      </c>
      <c r="L7" s="16" t="s">
        <v>430</v>
      </c>
      <c r="M7" s="16" t="s">
        <v>431</v>
      </c>
    </row>
    <row r="8" s="10" customFormat="true" ht="89.7" customHeight="true" spans="1:13">
      <c r="A8" s="11"/>
      <c r="B8" s="16"/>
      <c r="C8" s="19"/>
      <c r="D8" s="18"/>
      <c r="E8" s="16"/>
      <c r="F8" s="16" t="s">
        <v>432</v>
      </c>
      <c r="G8" s="16" t="s">
        <v>436</v>
      </c>
      <c r="H8" s="16" t="s">
        <v>437</v>
      </c>
      <c r="I8" s="16" t="s">
        <v>427</v>
      </c>
      <c r="J8" s="16" t="s">
        <v>438</v>
      </c>
      <c r="K8" s="16" t="s">
        <v>429</v>
      </c>
      <c r="L8" s="16" t="s">
        <v>430</v>
      </c>
      <c r="M8" s="16" t="s">
        <v>431</v>
      </c>
    </row>
    <row r="9" s="10" customFormat="true" ht="25.3" customHeight="true" spans="1:13">
      <c r="A9" s="11"/>
      <c r="B9" s="16"/>
      <c r="C9" s="19"/>
      <c r="D9" s="18"/>
      <c r="E9" s="16"/>
      <c r="F9" s="16" t="s">
        <v>424</v>
      </c>
      <c r="G9" s="16" t="s">
        <v>425</v>
      </c>
      <c r="H9" s="16" t="s">
        <v>439</v>
      </c>
      <c r="I9" s="16" t="s">
        <v>440</v>
      </c>
      <c r="J9" s="16" t="s">
        <v>428</v>
      </c>
      <c r="K9" s="16" t="s">
        <v>429</v>
      </c>
      <c r="L9" s="16" t="s">
        <v>430</v>
      </c>
      <c r="M9" s="16" t="s">
        <v>441</v>
      </c>
    </row>
    <row r="10" s="10" customFormat="true" ht="25.3" customHeight="true" spans="1:13">
      <c r="A10" s="11"/>
      <c r="B10" s="16"/>
      <c r="C10" s="19" t="s">
        <v>442</v>
      </c>
      <c r="D10" s="18">
        <v>440000</v>
      </c>
      <c r="E10" s="16" t="s">
        <v>423</v>
      </c>
      <c r="F10" s="16" t="s">
        <v>424</v>
      </c>
      <c r="G10" s="16" t="s">
        <v>425</v>
      </c>
      <c r="H10" s="16" t="s">
        <v>443</v>
      </c>
      <c r="I10" s="16" t="s">
        <v>440</v>
      </c>
      <c r="J10" s="16" t="s">
        <v>428</v>
      </c>
      <c r="K10" s="16" t="s">
        <v>429</v>
      </c>
      <c r="L10" s="16" t="s">
        <v>430</v>
      </c>
      <c r="M10" s="16" t="s">
        <v>441</v>
      </c>
    </row>
    <row r="11" s="10" customFormat="true" ht="25.3" customHeight="true" spans="1:13">
      <c r="A11" s="11"/>
      <c r="B11" s="16"/>
      <c r="C11" s="19"/>
      <c r="D11" s="18"/>
      <c r="E11" s="16"/>
      <c r="F11" s="16" t="s">
        <v>432</v>
      </c>
      <c r="G11" s="16" t="s">
        <v>433</v>
      </c>
      <c r="H11" s="16" t="s">
        <v>444</v>
      </c>
      <c r="I11" s="16" t="s">
        <v>427</v>
      </c>
      <c r="J11" s="16" t="s">
        <v>109</v>
      </c>
      <c r="K11" s="16" t="s">
        <v>435</v>
      </c>
      <c r="L11" s="16" t="s">
        <v>430</v>
      </c>
      <c r="M11" s="16" t="s">
        <v>431</v>
      </c>
    </row>
    <row r="12" s="10" customFormat="true" ht="89.7" customHeight="true" spans="1:13">
      <c r="A12" s="11"/>
      <c r="B12" s="16"/>
      <c r="C12" s="19"/>
      <c r="D12" s="18"/>
      <c r="E12" s="16"/>
      <c r="F12" s="16" t="s">
        <v>432</v>
      </c>
      <c r="G12" s="16" t="s">
        <v>436</v>
      </c>
      <c r="H12" s="16" t="s">
        <v>437</v>
      </c>
      <c r="I12" s="16" t="s">
        <v>427</v>
      </c>
      <c r="J12" s="16" t="s">
        <v>438</v>
      </c>
      <c r="K12" s="16" t="s">
        <v>429</v>
      </c>
      <c r="L12" s="16" t="s">
        <v>430</v>
      </c>
      <c r="M12" s="16" t="s">
        <v>431</v>
      </c>
    </row>
    <row r="13" s="10" customFormat="true" ht="116.15" customHeight="true" spans="1:13">
      <c r="A13" s="11"/>
      <c r="B13" s="16"/>
      <c r="C13" s="19"/>
      <c r="D13" s="18"/>
      <c r="E13" s="16"/>
      <c r="F13" s="16" t="s">
        <v>424</v>
      </c>
      <c r="G13" s="16" t="s">
        <v>425</v>
      </c>
      <c r="H13" s="16" t="s">
        <v>426</v>
      </c>
      <c r="I13" s="16" t="s">
        <v>427</v>
      </c>
      <c r="J13" s="16" t="s">
        <v>428</v>
      </c>
      <c r="K13" s="16" t="s">
        <v>429</v>
      </c>
      <c r="L13" s="16" t="s">
        <v>430</v>
      </c>
      <c r="M13" s="16" t="s">
        <v>431</v>
      </c>
    </row>
    <row r="14" s="10" customFormat="true" ht="25.3" customHeight="true" spans="1:13">
      <c r="A14" s="11"/>
      <c r="B14" s="16"/>
      <c r="C14" s="16" t="s">
        <v>445</v>
      </c>
      <c r="D14" s="18">
        <v>21000</v>
      </c>
      <c r="E14" s="16" t="s">
        <v>446</v>
      </c>
      <c r="F14" s="16" t="s">
        <v>432</v>
      </c>
      <c r="G14" s="16" t="s">
        <v>447</v>
      </c>
      <c r="H14" s="16" t="s">
        <v>448</v>
      </c>
      <c r="I14" s="16" t="s">
        <v>449</v>
      </c>
      <c r="J14" s="16"/>
      <c r="K14" s="16"/>
      <c r="L14" s="16"/>
      <c r="M14" s="16" t="s">
        <v>441</v>
      </c>
    </row>
    <row r="15" s="10" customFormat="true" ht="51.75" customHeight="true" spans="1:13">
      <c r="A15" s="11"/>
      <c r="B15" s="16"/>
      <c r="C15" s="16"/>
      <c r="D15" s="18"/>
      <c r="E15" s="16"/>
      <c r="F15" s="16" t="s">
        <v>432</v>
      </c>
      <c r="G15" s="16" t="s">
        <v>450</v>
      </c>
      <c r="H15" s="16" t="s">
        <v>451</v>
      </c>
      <c r="I15" s="16" t="s">
        <v>440</v>
      </c>
      <c r="J15" s="16"/>
      <c r="K15" s="16" t="s">
        <v>452</v>
      </c>
      <c r="L15" s="16"/>
      <c r="M15" s="16" t="s">
        <v>441</v>
      </c>
    </row>
    <row r="16" s="10" customFormat="true" ht="51.75" customHeight="true" spans="1:13">
      <c r="A16" s="11"/>
      <c r="B16" s="16"/>
      <c r="C16" s="16"/>
      <c r="D16" s="18"/>
      <c r="E16" s="16"/>
      <c r="F16" s="16" t="s">
        <v>424</v>
      </c>
      <c r="G16" s="16" t="s">
        <v>453</v>
      </c>
      <c r="H16" s="16" t="s">
        <v>454</v>
      </c>
      <c r="I16" s="16" t="s">
        <v>449</v>
      </c>
      <c r="J16" s="16"/>
      <c r="K16" s="16"/>
      <c r="L16" s="16"/>
      <c r="M16" s="16" t="s">
        <v>441</v>
      </c>
    </row>
    <row r="17" s="10" customFormat="true" ht="37.95" customHeight="true" spans="1:13">
      <c r="A17" s="11"/>
      <c r="B17" s="16"/>
      <c r="C17" s="16"/>
      <c r="D17" s="18"/>
      <c r="E17" s="16"/>
      <c r="F17" s="16" t="s">
        <v>432</v>
      </c>
      <c r="G17" s="16" t="s">
        <v>433</v>
      </c>
      <c r="H17" s="16" t="s">
        <v>455</v>
      </c>
      <c r="I17" s="16" t="s">
        <v>440</v>
      </c>
      <c r="J17" s="16"/>
      <c r="K17" s="16" t="s">
        <v>456</v>
      </c>
      <c r="L17" s="16"/>
      <c r="M17" s="16" t="s">
        <v>441</v>
      </c>
    </row>
    <row r="18" s="10" customFormat="true" ht="51.75" customHeight="true" spans="1:13">
      <c r="A18" s="11"/>
      <c r="B18" s="16"/>
      <c r="C18" s="16"/>
      <c r="D18" s="18"/>
      <c r="E18" s="16"/>
      <c r="F18" s="16" t="s">
        <v>432</v>
      </c>
      <c r="G18" s="16" t="s">
        <v>450</v>
      </c>
      <c r="H18" s="16" t="s">
        <v>457</v>
      </c>
      <c r="I18" s="16" t="s">
        <v>440</v>
      </c>
      <c r="J18" s="16"/>
      <c r="K18" s="16" t="s">
        <v>452</v>
      </c>
      <c r="L18" s="16"/>
      <c r="M18" s="16" t="s">
        <v>441</v>
      </c>
    </row>
    <row r="19" s="10" customFormat="true" ht="37.95" customHeight="true" spans="1:13">
      <c r="A19" s="11"/>
      <c r="B19" s="16"/>
      <c r="C19" s="16"/>
      <c r="D19" s="18"/>
      <c r="E19" s="16"/>
      <c r="F19" s="16" t="s">
        <v>432</v>
      </c>
      <c r="G19" s="16" t="s">
        <v>433</v>
      </c>
      <c r="H19" s="16" t="s">
        <v>458</v>
      </c>
      <c r="I19" s="16" t="s">
        <v>440</v>
      </c>
      <c r="J19" s="16"/>
      <c r="K19" s="16" t="s">
        <v>456</v>
      </c>
      <c r="L19" s="16"/>
      <c r="M19" s="16" t="s">
        <v>441</v>
      </c>
    </row>
    <row r="20" s="10" customFormat="true" ht="51.75" customHeight="true" spans="1:13">
      <c r="A20" s="11"/>
      <c r="B20" s="16"/>
      <c r="C20" s="16"/>
      <c r="D20" s="18"/>
      <c r="E20" s="16"/>
      <c r="F20" s="16" t="s">
        <v>459</v>
      </c>
      <c r="G20" s="16" t="s">
        <v>460</v>
      </c>
      <c r="H20" s="16" t="s">
        <v>461</v>
      </c>
      <c r="I20" s="16" t="s">
        <v>449</v>
      </c>
      <c r="J20" s="16"/>
      <c r="K20" s="16"/>
      <c r="L20" s="16"/>
      <c r="M20" s="16" t="s">
        <v>441</v>
      </c>
    </row>
    <row r="21" s="10" customFormat="true" ht="24.15" customHeight="true" spans="1:13">
      <c r="A21" s="11"/>
      <c r="B21" s="16"/>
      <c r="C21" s="16" t="s">
        <v>462</v>
      </c>
      <c r="D21" s="18">
        <v>200000</v>
      </c>
      <c r="E21" s="16" t="s">
        <v>463</v>
      </c>
      <c r="F21" s="16" t="s">
        <v>432</v>
      </c>
      <c r="G21" s="16" t="s">
        <v>433</v>
      </c>
      <c r="H21" s="16" t="s">
        <v>464</v>
      </c>
      <c r="I21" s="16" t="s">
        <v>465</v>
      </c>
      <c r="J21" s="16" t="s">
        <v>466</v>
      </c>
      <c r="K21" s="16" t="s">
        <v>467</v>
      </c>
      <c r="L21" s="16" t="s">
        <v>109</v>
      </c>
      <c r="M21" s="16" t="s">
        <v>441</v>
      </c>
    </row>
    <row r="22" s="10" customFormat="true" ht="37.95" customHeight="true" spans="1:13">
      <c r="A22" s="11"/>
      <c r="B22" s="16"/>
      <c r="C22" s="16"/>
      <c r="D22" s="18"/>
      <c r="E22" s="16"/>
      <c r="F22" s="16" t="s">
        <v>432</v>
      </c>
      <c r="G22" s="16" t="s">
        <v>450</v>
      </c>
      <c r="H22" s="16" t="s">
        <v>468</v>
      </c>
      <c r="I22" s="16" t="s">
        <v>427</v>
      </c>
      <c r="J22" s="16" t="s">
        <v>469</v>
      </c>
      <c r="K22" s="16" t="s">
        <v>470</v>
      </c>
      <c r="L22" s="16" t="s">
        <v>109</v>
      </c>
      <c r="M22" s="16" t="s">
        <v>441</v>
      </c>
    </row>
    <row r="23" s="10" customFormat="true" ht="37.95" customHeight="true" spans="1:13">
      <c r="A23" s="11"/>
      <c r="B23" s="16"/>
      <c r="C23" s="16"/>
      <c r="D23" s="18"/>
      <c r="E23" s="16"/>
      <c r="F23" s="16" t="s">
        <v>432</v>
      </c>
      <c r="G23" s="16" t="s">
        <v>436</v>
      </c>
      <c r="H23" s="16" t="s">
        <v>471</v>
      </c>
      <c r="I23" s="16" t="s">
        <v>465</v>
      </c>
      <c r="J23" s="16" t="s">
        <v>428</v>
      </c>
      <c r="K23" s="16" t="s">
        <v>429</v>
      </c>
      <c r="L23" s="16" t="s">
        <v>109</v>
      </c>
      <c r="M23" s="16" t="s">
        <v>441</v>
      </c>
    </row>
    <row r="24" s="10" customFormat="true" ht="51.75" customHeight="true" spans="1:13">
      <c r="A24" s="11"/>
      <c r="B24" s="16"/>
      <c r="C24" s="16"/>
      <c r="D24" s="18"/>
      <c r="E24" s="16"/>
      <c r="F24" s="16" t="s">
        <v>424</v>
      </c>
      <c r="G24" s="16" t="s">
        <v>453</v>
      </c>
      <c r="H24" s="16" t="s">
        <v>472</v>
      </c>
      <c r="I24" s="16" t="s">
        <v>449</v>
      </c>
      <c r="J24" s="16" t="s">
        <v>473</v>
      </c>
      <c r="K24" s="16"/>
      <c r="L24" s="16" t="s">
        <v>109</v>
      </c>
      <c r="M24" s="16" t="s">
        <v>441</v>
      </c>
    </row>
    <row r="25" s="10" customFormat="true" ht="37.95" customHeight="true" spans="1:13">
      <c r="A25" s="11"/>
      <c r="B25" s="16"/>
      <c r="C25" s="16"/>
      <c r="D25" s="18"/>
      <c r="E25" s="16"/>
      <c r="F25" s="16" t="s">
        <v>459</v>
      </c>
      <c r="G25" s="16" t="s">
        <v>460</v>
      </c>
      <c r="H25" s="16" t="s">
        <v>474</v>
      </c>
      <c r="I25" s="16" t="s">
        <v>465</v>
      </c>
      <c r="J25" s="16" t="s">
        <v>475</v>
      </c>
      <c r="K25" s="16" t="s">
        <v>429</v>
      </c>
      <c r="L25" s="16" t="s">
        <v>109</v>
      </c>
      <c r="M25" s="16" t="s">
        <v>441</v>
      </c>
    </row>
    <row r="26" s="10" customFormat="true" ht="24.15" customHeight="true" spans="1:13">
      <c r="A26" s="11"/>
      <c r="B26" s="16"/>
      <c r="C26" s="16"/>
      <c r="D26" s="18"/>
      <c r="E26" s="16"/>
      <c r="F26" s="16" t="s">
        <v>432</v>
      </c>
      <c r="G26" s="16" t="s">
        <v>447</v>
      </c>
      <c r="H26" s="16" t="s">
        <v>476</v>
      </c>
      <c r="I26" s="16" t="s">
        <v>465</v>
      </c>
      <c r="J26" s="16" t="s">
        <v>428</v>
      </c>
      <c r="K26" s="16" t="s">
        <v>429</v>
      </c>
      <c r="L26" s="16" t="s">
        <v>109</v>
      </c>
      <c r="M26" s="16" t="s">
        <v>441</v>
      </c>
    </row>
    <row r="27" s="10" customFormat="true" ht="37.95" customHeight="true" spans="1:13">
      <c r="A27" s="11"/>
      <c r="B27" s="16"/>
      <c r="C27" s="16"/>
      <c r="D27" s="18"/>
      <c r="E27" s="16"/>
      <c r="F27" s="16" t="s">
        <v>424</v>
      </c>
      <c r="G27" s="16" t="s">
        <v>477</v>
      </c>
      <c r="H27" s="16" t="s">
        <v>478</v>
      </c>
      <c r="I27" s="16" t="s">
        <v>449</v>
      </c>
      <c r="J27" s="16" t="s">
        <v>473</v>
      </c>
      <c r="K27" s="16"/>
      <c r="L27" s="16" t="s">
        <v>109</v>
      </c>
      <c r="M27" s="16" t="s">
        <v>441</v>
      </c>
    </row>
    <row r="28" s="10" customFormat="true" ht="24.15" customHeight="true" spans="1:13">
      <c r="A28" s="11"/>
      <c r="B28" s="16"/>
      <c r="C28" s="16"/>
      <c r="D28" s="18"/>
      <c r="E28" s="16"/>
      <c r="F28" s="16" t="s">
        <v>432</v>
      </c>
      <c r="G28" s="16" t="s">
        <v>433</v>
      </c>
      <c r="H28" s="16" t="s">
        <v>479</v>
      </c>
      <c r="I28" s="16" t="s">
        <v>465</v>
      </c>
      <c r="J28" s="16" t="s">
        <v>480</v>
      </c>
      <c r="K28" s="16" t="s">
        <v>481</v>
      </c>
      <c r="L28" s="16" t="s">
        <v>469</v>
      </c>
      <c r="M28" s="16" t="s">
        <v>441</v>
      </c>
    </row>
    <row r="29" s="10" customFormat="true" ht="37.95" customHeight="true" spans="1:13">
      <c r="A29" s="11"/>
      <c r="B29" s="16"/>
      <c r="C29" s="16" t="s">
        <v>482</v>
      </c>
      <c r="D29" s="18">
        <v>250000</v>
      </c>
      <c r="E29" s="16" t="s">
        <v>483</v>
      </c>
      <c r="F29" s="16" t="s">
        <v>432</v>
      </c>
      <c r="G29" s="16" t="s">
        <v>450</v>
      </c>
      <c r="H29" s="16" t="s">
        <v>468</v>
      </c>
      <c r="I29" s="16" t="s">
        <v>427</v>
      </c>
      <c r="J29" s="16" t="s">
        <v>484</v>
      </c>
      <c r="K29" s="16" t="s">
        <v>470</v>
      </c>
      <c r="L29" s="16" t="s">
        <v>109</v>
      </c>
      <c r="M29" s="16" t="s">
        <v>441</v>
      </c>
    </row>
    <row r="30" s="10" customFormat="true" ht="37.95" customHeight="true" spans="1:13">
      <c r="A30" s="11"/>
      <c r="B30" s="16"/>
      <c r="C30" s="16"/>
      <c r="D30" s="18"/>
      <c r="E30" s="16"/>
      <c r="F30" s="16" t="s">
        <v>424</v>
      </c>
      <c r="G30" s="16" t="s">
        <v>477</v>
      </c>
      <c r="H30" s="16" t="s">
        <v>478</v>
      </c>
      <c r="I30" s="16" t="s">
        <v>449</v>
      </c>
      <c r="J30" s="16" t="s">
        <v>473</v>
      </c>
      <c r="K30" s="16"/>
      <c r="L30" s="16" t="s">
        <v>109</v>
      </c>
      <c r="M30" s="16" t="s">
        <v>441</v>
      </c>
    </row>
    <row r="31" s="10" customFormat="true" ht="24.15" customHeight="true" spans="1:13">
      <c r="A31" s="11"/>
      <c r="B31" s="16"/>
      <c r="C31" s="16"/>
      <c r="D31" s="18"/>
      <c r="E31" s="16"/>
      <c r="F31" s="16" t="s">
        <v>432</v>
      </c>
      <c r="G31" s="16" t="s">
        <v>433</v>
      </c>
      <c r="H31" s="16" t="s">
        <v>479</v>
      </c>
      <c r="I31" s="16" t="s">
        <v>465</v>
      </c>
      <c r="J31" s="16" t="s">
        <v>480</v>
      </c>
      <c r="K31" s="16" t="s">
        <v>481</v>
      </c>
      <c r="L31" s="16" t="s">
        <v>469</v>
      </c>
      <c r="M31" s="16" t="s">
        <v>441</v>
      </c>
    </row>
    <row r="32" s="10" customFormat="true" ht="24.15" customHeight="true" spans="1:13">
      <c r="A32" s="11"/>
      <c r="B32" s="16"/>
      <c r="C32" s="16"/>
      <c r="D32" s="18"/>
      <c r="E32" s="16"/>
      <c r="F32" s="16" t="s">
        <v>432</v>
      </c>
      <c r="G32" s="16" t="s">
        <v>447</v>
      </c>
      <c r="H32" s="16" t="s">
        <v>476</v>
      </c>
      <c r="I32" s="16" t="s">
        <v>465</v>
      </c>
      <c r="J32" s="16" t="s">
        <v>428</v>
      </c>
      <c r="K32" s="16" t="s">
        <v>429</v>
      </c>
      <c r="L32" s="16" t="s">
        <v>109</v>
      </c>
      <c r="M32" s="16" t="s">
        <v>441</v>
      </c>
    </row>
    <row r="33" s="10" customFormat="true" ht="37.95" customHeight="true" spans="1:13">
      <c r="A33" s="11"/>
      <c r="B33" s="16"/>
      <c r="C33" s="16"/>
      <c r="D33" s="18"/>
      <c r="E33" s="16"/>
      <c r="F33" s="16" t="s">
        <v>459</v>
      </c>
      <c r="G33" s="16" t="s">
        <v>460</v>
      </c>
      <c r="H33" s="16" t="s">
        <v>474</v>
      </c>
      <c r="I33" s="16" t="s">
        <v>465</v>
      </c>
      <c r="J33" s="16" t="s">
        <v>475</v>
      </c>
      <c r="K33" s="16" t="s">
        <v>429</v>
      </c>
      <c r="L33" s="16" t="s">
        <v>109</v>
      </c>
      <c r="M33" s="16" t="s">
        <v>441</v>
      </c>
    </row>
    <row r="34" s="10" customFormat="true" ht="51.75" customHeight="true" spans="1:13">
      <c r="A34" s="11"/>
      <c r="B34" s="16"/>
      <c r="C34" s="16"/>
      <c r="D34" s="18"/>
      <c r="E34" s="16"/>
      <c r="F34" s="16" t="s">
        <v>424</v>
      </c>
      <c r="G34" s="16" t="s">
        <v>453</v>
      </c>
      <c r="H34" s="16" t="s">
        <v>472</v>
      </c>
      <c r="I34" s="16" t="s">
        <v>449</v>
      </c>
      <c r="J34" s="16" t="s">
        <v>473</v>
      </c>
      <c r="K34" s="16"/>
      <c r="L34" s="16" t="s">
        <v>109</v>
      </c>
      <c r="M34" s="16" t="s">
        <v>441</v>
      </c>
    </row>
    <row r="35" s="10" customFormat="true" ht="37.95" customHeight="true" spans="1:13">
      <c r="A35" s="11"/>
      <c r="B35" s="16"/>
      <c r="C35" s="16"/>
      <c r="D35" s="18"/>
      <c r="E35" s="16"/>
      <c r="F35" s="16" t="s">
        <v>432</v>
      </c>
      <c r="G35" s="16" t="s">
        <v>436</v>
      </c>
      <c r="H35" s="16" t="s">
        <v>471</v>
      </c>
      <c r="I35" s="16" t="s">
        <v>465</v>
      </c>
      <c r="J35" s="16" t="s">
        <v>428</v>
      </c>
      <c r="K35" s="16" t="s">
        <v>429</v>
      </c>
      <c r="L35" s="16" t="s">
        <v>109</v>
      </c>
      <c r="M35" s="16" t="s">
        <v>441</v>
      </c>
    </row>
    <row r="36" s="10" customFormat="true" ht="24.15" customHeight="true" spans="1:13">
      <c r="A36" s="11"/>
      <c r="B36" s="16"/>
      <c r="C36" s="16"/>
      <c r="D36" s="18"/>
      <c r="E36" s="16"/>
      <c r="F36" s="16" t="s">
        <v>432</v>
      </c>
      <c r="G36" s="16" t="s">
        <v>433</v>
      </c>
      <c r="H36" s="16" t="s">
        <v>464</v>
      </c>
      <c r="I36" s="16" t="s">
        <v>465</v>
      </c>
      <c r="J36" s="16" t="s">
        <v>485</v>
      </c>
      <c r="K36" s="16" t="s">
        <v>467</v>
      </c>
      <c r="L36" s="16" t="s">
        <v>109</v>
      </c>
      <c r="M36" s="16" t="s">
        <v>441</v>
      </c>
    </row>
    <row r="37" s="10" customFormat="true" ht="64.4" customHeight="true" spans="1:13">
      <c r="A37" s="11"/>
      <c r="B37" s="16"/>
      <c r="C37" s="16" t="s">
        <v>486</v>
      </c>
      <c r="D37" s="18">
        <v>100000</v>
      </c>
      <c r="E37" s="16" t="s">
        <v>487</v>
      </c>
      <c r="F37" s="16" t="s">
        <v>424</v>
      </c>
      <c r="G37" s="16" t="s">
        <v>477</v>
      </c>
      <c r="H37" s="16" t="s">
        <v>488</v>
      </c>
      <c r="I37" s="16" t="s">
        <v>449</v>
      </c>
      <c r="J37" s="16" t="s">
        <v>473</v>
      </c>
      <c r="K37" s="16"/>
      <c r="L37" s="16" t="s">
        <v>469</v>
      </c>
      <c r="M37" s="16" t="s">
        <v>441</v>
      </c>
    </row>
    <row r="38" s="10" customFormat="true" ht="24.15" customHeight="true" spans="1:13">
      <c r="A38" s="11"/>
      <c r="B38" s="16"/>
      <c r="C38" s="16"/>
      <c r="D38" s="18"/>
      <c r="E38" s="16"/>
      <c r="F38" s="16" t="s">
        <v>432</v>
      </c>
      <c r="G38" s="16" t="s">
        <v>433</v>
      </c>
      <c r="H38" s="16" t="s">
        <v>489</v>
      </c>
      <c r="I38" s="16" t="s">
        <v>465</v>
      </c>
      <c r="J38" s="16" t="s">
        <v>469</v>
      </c>
      <c r="K38" s="16" t="s">
        <v>435</v>
      </c>
      <c r="L38" s="16" t="s">
        <v>438</v>
      </c>
      <c r="M38" s="16" t="s">
        <v>441</v>
      </c>
    </row>
    <row r="39" s="10" customFormat="true" ht="37.95" customHeight="true" spans="1:13">
      <c r="A39" s="11"/>
      <c r="B39" s="16"/>
      <c r="C39" s="16"/>
      <c r="D39" s="18"/>
      <c r="E39" s="16"/>
      <c r="F39" s="16" t="s">
        <v>459</v>
      </c>
      <c r="G39" s="16" t="s">
        <v>460</v>
      </c>
      <c r="H39" s="16" t="s">
        <v>490</v>
      </c>
      <c r="I39" s="16" t="s">
        <v>465</v>
      </c>
      <c r="J39" s="16" t="s">
        <v>475</v>
      </c>
      <c r="K39" s="16" t="s">
        <v>429</v>
      </c>
      <c r="L39" s="16" t="s">
        <v>109</v>
      </c>
      <c r="M39" s="16" t="s">
        <v>441</v>
      </c>
    </row>
    <row r="40" s="10" customFormat="true" ht="24.15" customHeight="true" spans="1:13">
      <c r="A40" s="11"/>
      <c r="B40" s="16"/>
      <c r="C40" s="16"/>
      <c r="D40" s="18"/>
      <c r="E40" s="16"/>
      <c r="F40" s="16" t="s">
        <v>432</v>
      </c>
      <c r="G40" s="16" t="s">
        <v>447</v>
      </c>
      <c r="H40" s="16" t="s">
        <v>491</v>
      </c>
      <c r="I40" s="16" t="s">
        <v>440</v>
      </c>
      <c r="J40" s="16" t="s">
        <v>492</v>
      </c>
      <c r="K40" s="16" t="s">
        <v>493</v>
      </c>
      <c r="L40" s="16" t="s">
        <v>109</v>
      </c>
      <c r="M40" s="16" t="s">
        <v>441</v>
      </c>
    </row>
    <row r="41" s="10" customFormat="true" ht="25.3" customHeight="true" spans="1:13">
      <c r="A41" s="11"/>
      <c r="B41" s="16"/>
      <c r="C41" s="16"/>
      <c r="D41" s="18"/>
      <c r="E41" s="16"/>
      <c r="F41" s="16" t="s">
        <v>432</v>
      </c>
      <c r="G41" s="16" t="s">
        <v>450</v>
      </c>
      <c r="H41" s="16" t="s">
        <v>494</v>
      </c>
      <c r="I41" s="16" t="s">
        <v>465</v>
      </c>
      <c r="J41" s="16" t="s">
        <v>109</v>
      </c>
      <c r="K41" s="16" t="s">
        <v>470</v>
      </c>
      <c r="L41" s="16" t="s">
        <v>109</v>
      </c>
      <c r="M41" s="16" t="s">
        <v>441</v>
      </c>
    </row>
    <row r="42" s="10" customFormat="true" ht="24.15" customHeight="true" spans="1:13">
      <c r="A42" s="11"/>
      <c r="B42" s="16"/>
      <c r="C42" s="16"/>
      <c r="D42" s="18"/>
      <c r="E42" s="16"/>
      <c r="F42" s="16" t="s">
        <v>432</v>
      </c>
      <c r="G42" s="16" t="s">
        <v>436</v>
      </c>
      <c r="H42" s="16" t="s">
        <v>495</v>
      </c>
      <c r="I42" s="16" t="s">
        <v>465</v>
      </c>
      <c r="J42" s="16" t="s">
        <v>428</v>
      </c>
      <c r="K42" s="16" t="s">
        <v>429</v>
      </c>
      <c r="L42" s="16" t="s">
        <v>109</v>
      </c>
      <c r="M42" s="16" t="s">
        <v>441</v>
      </c>
    </row>
    <row r="43" s="10" customFormat="true" ht="116.15" customHeight="true" spans="1:13">
      <c r="A43" s="11"/>
      <c r="B43" s="16"/>
      <c r="C43" s="16"/>
      <c r="D43" s="18"/>
      <c r="E43" s="16"/>
      <c r="F43" s="16" t="s">
        <v>432</v>
      </c>
      <c r="G43" s="16" t="s">
        <v>433</v>
      </c>
      <c r="H43" s="16" t="s">
        <v>496</v>
      </c>
      <c r="I43" s="16" t="s">
        <v>465</v>
      </c>
      <c r="J43" s="16" t="s">
        <v>497</v>
      </c>
      <c r="K43" s="16" t="s">
        <v>498</v>
      </c>
      <c r="L43" s="16" t="s">
        <v>109</v>
      </c>
      <c r="M43" s="16" t="s">
        <v>441</v>
      </c>
    </row>
    <row r="44" s="10" customFormat="true" ht="77.05" customHeight="true" spans="1:13">
      <c r="A44" s="11"/>
      <c r="B44" s="16"/>
      <c r="C44" s="16"/>
      <c r="D44" s="18"/>
      <c r="E44" s="16"/>
      <c r="F44" s="16" t="s">
        <v>432</v>
      </c>
      <c r="G44" s="16" t="s">
        <v>433</v>
      </c>
      <c r="H44" s="16" t="s">
        <v>499</v>
      </c>
      <c r="I44" s="16" t="s">
        <v>465</v>
      </c>
      <c r="J44" s="16" t="s">
        <v>438</v>
      </c>
      <c r="K44" s="16" t="s">
        <v>435</v>
      </c>
      <c r="L44" s="16" t="s">
        <v>438</v>
      </c>
      <c r="M44" s="16" t="s">
        <v>441</v>
      </c>
    </row>
    <row r="45" s="10" customFormat="true" ht="37.95" customHeight="true" spans="1:13">
      <c r="A45" s="11"/>
      <c r="B45" s="16"/>
      <c r="C45" s="16"/>
      <c r="D45" s="18"/>
      <c r="E45" s="16"/>
      <c r="F45" s="16" t="s">
        <v>432</v>
      </c>
      <c r="G45" s="16" t="s">
        <v>433</v>
      </c>
      <c r="H45" s="16" t="s">
        <v>500</v>
      </c>
      <c r="I45" s="16" t="s">
        <v>465</v>
      </c>
      <c r="J45" s="16" t="s">
        <v>497</v>
      </c>
      <c r="K45" s="16" t="s">
        <v>498</v>
      </c>
      <c r="L45" s="16" t="s">
        <v>438</v>
      </c>
      <c r="M45" s="16" t="s">
        <v>441</v>
      </c>
    </row>
    <row r="46" s="10" customFormat="true" ht="24.15" customHeight="true" spans="1:13">
      <c r="A46" s="11"/>
      <c r="B46" s="16"/>
      <c r="C46" s="16"/>
      <c r="D46" s="18"/>
      <c r="E46" s="16"/>
      <c r="F46" s="16" t="s">
        <v>432</v>
      </c>
      <c r="G46" s="16" t="s">
        <v>433</v>
      </c>
      <c r="H46" s="16" t="s">
        <v>501</v>
      </c>
      <c r="I46" s="16" t="s">
        <v>465</v>
      </c>
      <c r="J46" s="16" t="s">
        <v>502</v>
      </c>
      <c r="K46" s="16" t="s">
        <v>435</v>
      </c>
      <c r="L46" s="16" t="s">
        <v>438</v>
      </c>
      <c r="M46" s="16" t="s">
        <v>441</v>
      </c>
    </row>
    <row r="47" s="10" customFormat="true" ht="37.95" customHeight="true" spans="1:13">
      <c r="A47" s="11"/>
      <c r="B47" s="16"/>
      <c r="C47" s="16" t="s">
        <v>503</v>
      </c>
      <c r="D47" s="18">
        <v>300000</v>
      </c>
      <c r="E47" s="16" t="s">
        <v>504</v>
      </c>
      <c r="F47" s="16" t="s">
        <v>432</v>
      </c>
      <c r="G47" s="16" t="s">
        <v>433</v>
      </c>
      <c r="H47" s="16" t="s">
        <v>505</v>
      </c>
      <c r="I47" s="16" t="s">
        <v>465</v>
      </c>
      <c r="J47" s="16" t="s">
        <v>469</v>
      </c>
      <c r="K47" s="16" t="s">
        <v>506</v>
      </c>
      <c r="L47" s="16" t="s">
        <v>109</v>
      </c>
      <c r="M47" s="16" t="s">
        <v>441</v>
      </c>
    </row>
    <row r="48" s="10" customFormat="true" ht="24.15" customHeight="true" spans="1:13">
      <c r="A48" s="11"/>
      <c r="B48" s="16"/>
      <c r="C48" s="16"/>
      <c r="D48" s="18"/>
      <c r="E48" s="16"/>
      <c r="F48" s="16" t="s">
        <v>432</v>
      </c>
      <c r="G48" s="16" t="s">
        <v>436</v>
      </c>
      <c r="H48" s="16" t="s">
        <v>495</v>
      </c>
      <c r="I48" s="16" t="s">
        <v>465</v>
      </c>
      <c r="J48" s="16" t="s">
        <v>428</v>
      </c>
      <c r="K48" s="16" t="s">
        <v>429</v>
      </c>
      <c r="L48" s="16" t="s">
        <v>438</v>
      </c>
      <c r="M48" s="16" t="s">
        <v>441</v>
      </c>
    </row>
    <row r="49" s="10" customFormat="true" ht="89.7" customHeight="true" spans="1:13">
      <c r="A49" s="11"/>
      <c r="B49" s="16"/>
      <c r="C49" s="16"/>
      <c r="D49" s="18"/>
      <c r="E49" s="16"/>
      <c r="F49" s="16" t="s">
        <v>424</v>
      </c>
      <c r="G49" s="16" t="s">
        <v>477</v>
      </c>
      <c r="H49" s="16" t="s">
        <v>507</v>
      </c>
      <c r="I49" s="16" t="s">
        <v>449</v>
      </c>
      <c r="J49" s="16" t="s">
        <v>473</v>
      </c>
      <c r="K49" s="16"/>
      <c r="L49" s="16" t="s">
        <v>508</v>
      </c>
      <c r="M49" s="16" t="s">
        <v>441</v>
      </c>
    </row>
    <row r="50" s="10" customFormat="true" ht="37.95" customHeight="true" spans="1:13">
      <c r="A50" s="11"/>
      <c r="B50" s="16"/>
      <c r="C50" s="16"/>
      <c r="D50" s="18"/>
      <c r="E50" s="16"/>
      <c r="F50" s="16" t="s">
        <v>432</v>
      </c>
      <c r="G50" s="16" t="s">
        <v>433</v>
      </c>
      <c r="H50" s="16" t="s">
        <v>509</v>
      </c>
      <c r="I50" s="16" t="s">
        <v>465</v>
      </c>
      <c r="J50" s="16" t="s">
        <v>109</v>
      </c>
      <c r="K50" s="16" t="s">
        <v>510</v>
      </c>
      <c r="L50" s="16" t="s">
        <v>438</v>
      </c>
      <c r="M50" s="16" t="s">
        <v>441</v>
      </c>
    </row>
    <row r="51" s="10" customFormat="true" ht="24.15" customHeight="true" spans="1:13">
      <c r="A51" s="11"/>
      <c r="B51" s="16"/>
      <c r="C51" s="16"/>
      <c r="D51" s="18"/>
      <c r="E51" s="16"/>
      <c r="F51" s="16" t="s">
        <v>432</v>
      </c>
      <c r="G51" s="16" t="s">
        <v>447</v>
      </c>
      <c r="H51" s="16" t="s">
        <v>491</v>
      </c>
      <c r="I51" s="16" t="s">
        <v>440</v>
      </c>
      <c r="J51" s="16" t="s">
        <v>492</v>
      </c>
      <c r="K51" s="16" t="s">
        <v>493</v>
      </c>
      <c r="L51" s="16" t="s">
        <v>109</v>
      </c>
      <c r="M51" s="16" t="s">
        <v>441</v>
      </c>
    </row>
    <row r="52" s="10" customFormat="true" ht="25.3" customHeight="true" spans="1:13">
      <c r="A52" s="11"/>
      <c r="B52" s="16"/>
      <c r="C52" s="16"/>
      <c r="D52" s="18"/>
      <c r="E52" s="16"/>
      <c r="F52" s="16" t="s">
        <v>424</v>
      </c>
      <c r="G52" s="16" t="s">
        <v>453</v>
      </c>
      <c r="H52" s="16" t="s">
        <v>511</v>
      </c>
      <c r="I52" s="16" t="s">
        <v>465</v>
      </c>
      <c r="J52" s="16" t="s">
        <v>469</v>
      </c>
      <c r="K52" s="16" t="s">
        <v>493</v>
      </c>
      <c r="L52" s="16" t="s">
        <v>508</v>
      </c>
      <c r="M52" s="16" t="s">
        <v>441</v>
      </c>
    </row>
    <row r="53" s="10" customFormat="true" ht="37.95" customHeight="true" spans="1:13">
      <c r="A53" s="11"/>
      <c r="B53" s="16"/>
      <c r="C53" s="16"/>
      <c r="D53" s="18"/>
      <c r="E53" s="16"/>
      <c r="F53" s="16" t="s">
        <v>459</v>
      </c>
      <c r="G53" s="16" t="s">
        <v>460</v>
      </c>
      <c r="H53" s="16" t="s">
        <v>512</v>
      </c>
      <c r="I53" s="16" t="s">
        <v>465</v>
      </c>
      <c r="J53" s="16" t="s">
        <v>428</v>
      </c>
      <c r="K53" s="16" t="s">
        <v>429</v>
      </c>
      <c r="L53" s="16" t="s">
        <v>109</v>
      </c>
      <c r="M53" s="16" t="s">
        <v>441</v>
      </c>
    </row>
    <row r="54" s="10" customFormat="true" ht="37.95" customHeight="true" spans="1:13">
      <c r="A54" s="11"/>
      <c r="B54" s="16"/>
      <c r="C54" s="16"/>
      <c r="D54" s="18"/>
      <c r="E54" s="16"/>
      <c r="F54" s="16" t="s">
        <v>432</v>
      </c>
      <c r="G54" s="16" t="s">
        <v>433</v>
      </c>
      <c r="H54" s="16" t="s">
        <v>513</v>
      </c>
      <c r="I54" s="16" t="s">
        <v>465</v>
      </c>
      <c r="J54" s="16" t="s">
        <v>514</v>
      </c>
      <c r="K54" s="16" t="s">
        <v>435</v>
      </c>
      <c r="L54" s="16" t="s">
        <v>438</v>
      </c>
      <c r="M54" s="16" t="s">
        <v>441</v>
      </c>
    </row>
    <row r="55" s="10" customFormat="true" ht="25.3" customHeight="true" spans="1:13">
      <c r="A55" s="11"/>
      <c r="B55" s="16"/>
      <c r="C55" s="16"/>
      <c r="D55" s="18"/>
      <c r="E55" s="16"/>
      <c r="F55" s="16" t="s">
        <v>432</v>
      </c>
      <c r="G55" s="16" t="s">
        <v>450</v>
      </c>
      <c r="H55" s="16" t="s">
        <v>515</v>
      </c>
      <c r="I55" s="16" t="s">
        <v>465</v>
      </c>
      <c r="J55" s="16" t="s">
        <v>514</v>
      </c>
      <c r="K55" s="16" t="s">
        <v>470</v>
      </c>
      <c r="L55" s="16" t="s">
        <v>109</v>
      </c>
      <c r="M55" s="16" t="s">
        <v>441</v>
      </c>
    </row>
    <row r="56" s="10" customFormat="true" ht="51.75" customHeight="true" spans="1:13">
      <c r="A56" s="11"/>
      <c r="B56" s="16"/>
      <c r="C56" s="16"/>
      <c r="D56" s="18"/>
      <c r="E56" s="16"/>
      <c r="F56" s="16" t="s">
        <v>432</v>
      </c>
      <c r="G56" s="16" t="s">
        <v>433</v>
      </c>
      <c r="H56" s="16" t="s">
        <v>516</v>
      </c>
      <c r="I56" s="16" t="s">
        <v>465</v>
      </c>
      <c r="J56" s="16" t="s">
        <v>517</v>
      </c>
      <c r="K56" s="16" t="s">
        <v>456</v>
      </c>
      <c r="L56" s="16" t="s">
        <v>438</v>
      </c>
      <c r="M56" s="16" t="s">
        <v>441</v>
      </c>
    </row>
    <row r="57" s="10" customFormat="true" ht="24.15" customHeight="true" spans="1:13">
      <c r="A57" s="11"/>
      <c r="B57" s="16"/>
      <c r="C57" s="16" t="s">
        <v>518</v>
      </c>
      <c r="D57" s="18">
        <v>100000</v>
      </c>
      <c r="E57" s="16" t="s">
        <v>519</v>
      </c>
      <c r="F57" s="16" t="s">
        <v>432</v>
      </c>
      <c r="G57" s="16" t="s">
        <v>436</v>
      </c>
      <c r="H57" s="16" t="s">
        <v>520</v>
      </c>
      <c r="I57" s="16" t="s">
        <v>465</v>
      </c>
      <c r="J57" s="16" t="s">
        <v>475</v>
      </c>
      <c r="K57" s="16" t="s">
        <v>429</v>
      </c>
      <c r="L57" s="16" t="s">
        <v>109</v>
      </c>
      <c r="M57" s="16" t="s">
        <v>441</v>
      </c>
    </row>
    <row r="58" s="10" customFormat="true" ht="24.15" customHeight="true" spans="1:13">
      <c r="A58" s="11"/>
      <c r="B58" s="16"/>
      <c r="C58" s="16"/>
      <c r="D58" s="18"/>
      <c r="E58" s="16"/>
      <c r="F58" s="16" t="s">
        <v>432</v>
      </c>
      <c r="G58" s="16" t="s">
        <v>447</v>
      </c>
      <c r="H58" s="16" t="s">
        <v>521</v>
      </c>
      <c r="I58" s="16" t="s">
        <v>465</v>
      </c>
      <c r="J58" s="16" t="s">
        <v>475</v>
      </c>
      <c r="K58" s="16" t="s">
        <v>429</v>
      </c>
      <c r="L58" s="16" t="s">
        <v>109</v>
      </c>
      <c r="M58" s="16" t="s">
        <v>441</v>
      </c>
    </row>
    <row r="59" s="10" customFormat="true" ht="25.3" customHeight="true" spans="1:13">
      <c r="A59" s="11"/>
      <c r="B59" s="16"/>
      <c r="C59" s="16"/>
      <c r="D59" s="18"/>
      <c r="E59" s="16"/>
      <c r="F59" s="16" t="s">
        <v>432</v>
      </c>
      <c r="G59" s="16" t="s">
        <v>433</v>
      </c>
      <c r="H59" s="16" t="s">
        <v>522</v>
      </c>
      <c r="I59" s="16" t="s">
        <v>465</v>
      </c>
      <c r="J59" s="16" t="s">
        <v>523</v>
      </c>
      <c r="K59" s="16" t="s">
        <v>456</v>
      </c>
      <c r="L59" s="16" t="s">
        <v>109</v>
      </c>
      <c r="M59" s="16" t="s">
        <v>441</v>
      </c>
    </row>
    <row r="60" s="10" customFormat="true" ht="25.3" customHeight="true" spans="1:13">
      <c r="A60" s="11"/>
      <c r="B60" s="16"/>
      <c r="C60" s="16"/>
      <c r="D60" s="18"/>
      <c r="E60" s="16"/>
      <c r="F60" s="16" t="s">
        <v>432</v>
      </c>
      <c r="G60" s="16" t="s">
        <v>450</v>
      </c>
      <c r="H60" s="16" t="s">
        <v>518</v>
      </c>
      <c r="I60" s="16" t="s">
        <v>465</v>
      </c>
      <c r="J60" s="16" t="s">
        <v>109</v>
      </c>
      <c r="K60" s="16" t="s">
        <v>470</v>
      </c>
      <c r="L60" s="16" t="s">
        <v>109</v>
      </c>
      <c r="M60" s="16" t="s">
        <v>441</v>
      </c>
    </row>
    <row r="61" s="10" customFormat="true" ht="77.05" customHeight="true" spans="1:13">
      <c r="A61" s="11"/>
      <c r="B61" s="16"/>
      <c r="C61" s="16"/>
      <c r="D61" s="18"/>
      <c r="E61" s="16"/>
      <c r="F61" s="16" t="s">
        <v>424</v>
      </c>
      <c r="G61" s="16" t="s">
        <v>477</v>
      </c>
      <c r="H61" s="16" t="s">
        <v>524</v>
      </c>
      <c r="I61" s="16" t="s">
        <v>449</v>
      </c>
      <c r="J61" s="16" t="s">
        <v>473</v>
      </c>
      <c r="K61" s="16"/>
      <c r="L61" s="16" t="s">
        <v>109</v>
      </c>
      <c r="M61" s="16" t="s">
        <v>441</v>
      </c>
    </row>
    <row r="62" s="10" customFormat="true" ht="25.3" customHeight="true" spans="1:13">
      <c r="A62" s="11"/>
      <c r="B62" s="16"/>
      <c r="C62" s="16"/>
      <c r="D62" s="18"/>
      <c r="E62" s="16"/>
      <c r="F62" s="16" t="s">
        <v>432</v>
      </c>
      <c r="G62" s="16" t="s">
        <v>433</v>
      </c>
      <c r="H62" s="16" t="s">
        <v>525</v>
      </c>
      <c r="I62" s="16" t="s">
        <v>465</v>
      </c>
      <c r="J62" s="16" t="s">
        <v>526</v>
      </c>
      <c r="K62" s="16" t="s">
        <v>527</v>
      </c>
      <c r="L62" s="16" t="s">
        <v>109</v>
      </c>
      <c r="M62" s="16" t="s">
        <v>441</v>
      </c>
    </row>
    <row r="63" s="10" customFormat="true" ht="64.4" customHeight="true" spans="1:13">
      <c r="A63" s="11"/>
      <c r="B63" s="16"/>
      <c r="C63" s="16"/>
      <c r="D63" s="18"/>
      <c r="E63" s="16"/>
      <c r="F63" s="16" t="s">
        <v>424</v>
      </c>
      <c r="G63" s="16" t="s">
        <v>425</v>
      </c>
      <c r="H63" s="16" t="s">
        <v>528</v>
      </c>
      <c r="I63" s="16" t="s">
        <v>449</v>
      </c>
      <c r="J63" s="16" t="s">
        <v>473</v>
      </c>
      <c r="K63" s="16"/>
      <c r="L63" s="16" t="s">
        <v>109</v>
      </c>
      <c r="M63" s="16" t="s">
        <v>441</v>
      </c>
    </row>
    <row r="64" s="10" customFormat="true" ht="77.05" customHeight="true" spans="1:13">
      <c r="A64" s="11"/>
      <c r="B64" s="16"/>
      <c r="C64" s="16"/>
      <c r="D64" s="18"/>
      <c r="E64" s="16"/>
      <c r="F64" s="16" t="s">
        <v>424</v>
      </c>
      <c r="G64" s="16" t="s">
        <v>529</v>
      </c>
      <c r="H64" s="16" t="s">
        <v>530</v>
      </c>
      <c r="I64" s="16" t="s">
        <v>449</v>
      </c>
      <c r="J64" s="16" t="s">
        <v>473</v>
      </c>
      <c r="K64" s="16"/>
      <c r="L64" s="16" t="s">
        <v>109</v>
      </c>
      <c r="M64" s="16" t="s">
        <v>441</v>
      </c>
    </row>
    <row r="65" s="10" customFormat="true" ht="37.95" customHeight="true" spans="1:13">
      <c r="A65" s="11"/>
      <c r="B65" s="16"/>
      <c r="C65" s="16"/>
      <c r="D65" s="18"/>
      <c r="E65" s="16"/>
      <c r="F65" s="16" t="s">
        <v>459</v>
      </c>
      <c r="G65" s="16" t="s">
        <v>460</v>
      </c>
      <c r="H65" s="16" t="s">
        <v>490</v>
      </c>
      <c r="I65" s="16" t="s">
        <v>465</v>
      </c>
      <c r="J65" s="16" t="s">
        <v>475</v>
      </c>
      <c r="K65" s="16" t="s">
        <v>429</v>
      </c>
      <c r="L65" s="16" t="s">
        <v>109</v>
      </c>
      <c r="M65" s="16" t="s">
        <v>441</v>
      </c>
    </row>
    <row r="66" s="10" customFormat="true" ht="27.1" customHeight="true" spans="1:13">
      <c r="A66" s="11"/>
      <c r="B66" s="16"/>
      <c r="C66" s="16" t="s">
        <v>531</v>
      </c>
      <c r="D66" s="18">
        <v>50000</v>
      </c>
      <c r="E66" s="16" t="s">
        <v>532</v>
      </c>
      <c r="F66" s="16" t="s">
        <v>432</v>
      </c>
      <c r="G66" s="16" t="s">
        <v>436</v>
      </c>
      <c r="H66" s="16" t="s">
        <v>495</v>
      </c>
      <c r="I66" s="16" t="s">
        <v>465</v>
      </c>
      <c r="J66" s="16" t="s">
        <v>428</v>
      </c>
      <c r="K66" s="16" t="s">
        <v>429</v>
      </c>
      <c r="L66" s="16" t="s">
        <v>109</v>
      </c>
      <c r="M66" s="16" t="s">
        <v>441</v>
      </c>
    </row>
    <row r="67" s="10" customFormat="true" ht="27.1" customHeight="true" spans="1:13">
      <c r="A67" s="11"/>
      <c r="B67" s="16"/>
      <c r="C67" s="16"/>
      <c r="D67" s="18"/>
      <c r="E67" s="16"/>
      <c r="F67" s="16" t="s">
        <v>424</v>
      </c>
      <c r="G67" s="16" t="s">
        <v>529</v>
      </c>
      <c r="H67" s="16" t="s">
        <v>511</v>
      </c>
      <c r="I67" s="16" t="s">
        <v>465</v>
      </c>
      <c r="J67" s="16" t="s">
        <v>469</v>
      </c>
      <c r="K67" s="16" t="s">
        <v>493</v>
      </c>
      <c r="L67" s="16" t="s">
        <v>508</v>
      </c>
      <c r="M67" s="16" t="s">
        <v>441</v>
      </c>
    </row>
    <row r="68" s="10" customFormat="true" ht="89.7" customHeight="true" spans="1:13">
      <c r="A68" s="11"/>
      <c r="B68" s="16"/>
      <c r="C68" s="16"/>
      <c r="D68" s="18"/>
      <c r="E68" s="16"/>
      <c r="F68" s="16" t="s">
        <v>432</v>
      </c>
      <c r="G68" s="16" t="s">
        <v>433</v>
      </c>
      <c r="H68" s="16" t="s">
        <v>533</v>
      </c>
      <c r="I68" s="16" t="s">
        <v>465</v>
      </c>
      <c r="J68" s="16" t="s">
        <v>534</v>
      </c>
      <c r="K68" s="16" t="s">
        <v>435</v>
      </c>
      <c r="L68" s="16" t="s">
        <v>438</v>
      </c>
      <c r="M68" s="16" t="s">
        <v>441</v>
      </c>
    </row>
    <row r="69" s="10" customFormat="true" ht="116.15" customHeight="true" spans="1:13">
      <c r="A69" s="11"/>
      <c r="B69" s="16"/>
      <c r="C69" s="16"/>
      <c r="D69" s="18"/>
      <c r="E69" s="16"/>
      <c r="F69" s="16" t="s">
        <v>432</v>
      </c>
      <c r="G69" s="16" t="s">
        <v>433</v>
      </c>
      <c r="H69" s="16" t="s">
        <v>535</v>
      </c>
      <c r="I69" s="16" t="s">
        <v>465</v>
      </c>
      <c r="J69" s="16" t="s">
        <v>536</v>
      </c>
      <c r="K69" s="16" t="s">
        <v>435</v>
      </c>
      <c r="L69" s="16" t="s">
        <v>438</v>
      </c>
      <c r="M69" s="16" t="s">
        <v>441</v>
      </c>
    </row>
    <row r="70" s="10" customFormat="true" ht="37.95" customHeight="true" spans="1:13">
      <c r="A70" s="11"/>
      <c r="B70" s="16"/>
      <c r="C70" s="16"/>
      <c r="D70" s="18"/>
      <c r="E70" s="16"/>
      <c r="F70" s="16" t="s">
        <v>432</v>
      </c>
      <c r="G70" s="16" t="s">
        <v>436</v>
      </c>
      <c r="H70" s="16" t="s">
        <v>537</v>
      </c>
      <c r="I70" s="16" t="s">
        <v>465</v>
      </c>
      <c r="J70" s="16" t="s">
        <v>127</v>
      </c>
      <c r="K70" s="16" t="s">
        <v>538</v>
      </c>
      <c r="L70" s="16" t="s">
        <v>438</v>
      </c>
      <c r="M70" s="16" t="s">
        <v>441</v>
      </c>
    </row>
    <row r="71" s="10" customFormat="true" ht="116.15" customHeight="true" spans="1:13">
      <c r="A71" s="11"/>
      <c r="B71" s="16"/>
      <c r="C71" s="16"/>
      <c r="D71" s="18"/>
      <c r="E71" s="16"/>
      <c r="F71" s="16" t="s">
        <v>424</v>
      </c>
      <c r="G71" s="16" t="s">
        <v>477</v>
      </c>
      <c r="H71" s="16" t="s">
        <v>539</v>
      </c>
      <c r="I71" s="16" t="s">
        <v>449</v>
      </c>
      <c r="J71" s="16" t="s">
        <v>473</v>
      </c>
      <c r="K71" s="16"/>
      <c r="L71" s="16" t="s">
        <v>508</v>
      </c>
      <c r="M71" s="16" t="s">
        <v>441</v>
      </c>
    </row>
    <row r="72" s="10" customFormat="true" ht="37.95" customHeight="true" spans="1:13">
      <c r="A72" s="11"/>
      <c r="B72" s="16"/>
      <c r="C72" s="16"/>
      <c r="D72" s="18"/>
      <c r="E72" s="16"/>
      <c r="F72" s="16" t="s">
        <v>459</v>
      </c>
      <c r="G72" s="16" t="s">
        <v>460</v>
      </c>
      <c r="H72" s="16" t="s">
        <v>540</v>
      </c>
      <c r="I72" s="16" t="s">
        <v>465</v>
      </c>
      <c r="J72" s="16" t="s">
        <v>475</v>
      </c>
      <c r="K72" s="16" t="s">
        <v>429</v>
      </c>
      <c r="L72" s="16" t="s">
        <v>109</v>
      </c>
      <c r="M72" s="16" t="s">
        <v>441</v>
      </c>
    </row>
    <row r="73" s="10" customFormat="true" ht="27.1" customHeight="true" spans="1:13">
      <c r="A73" s="11"/>
      <c r="B73" s="16"/>
      <c r="C73" s="16"/>
      <c r="D73" s="18"/>
      <c r="E73" s="16"/>
      <c r="F73" s="16" t="s">
        <v>432</v>
      </c>
      <c r="G73" s="16" t="s">
        <v>447</v>
      </c>
      <c r="H73" s="16" t="s">
        <v>541</v>
      </c>
      <c r="I73" s="16" t="s">
        <v>449</v>
      </c>
      <c r="J73" s="16" t="s">
        <v>473</v>
      </c>
      <c r="K73" s="16"/>
      <c r="L73" s="16" t="s">
        <v>109</v>
      </c>
      <c r="M73" s="16" t="s">
        <v>441</v>
      </c>
    </row>
    <row r="74" s="10" customFormat="true" ht="51.75" customHeight="true" spans="1:13">
      <c r="A74" s="11"/>
      <c r="B74" s="16"/>
      <c r="C74" s="16"/>
      <c r="D74" s="18"/>
      <c r="E74" s="16"/>
      <c r="F74" s="16" t="s">
        <v>432</v>
      </c>
      <c r="G74" s="16" t="s">
        <v>433</v>
      </c>
      <c r="H74" s="16" t="s">
        <v>542</v>
      </c>
      <c r="I74" s="16" t="s">
        <v>465</v>
      </c>
      <c r="J74" s="16" t="s">
        <v>497</v>
      </c>
      <c r="K74" s="16" t="s">
        <v>435</v>
      </c>
      <c r="L74" s="16" t="s">
        <v>438</v>
      </c>
      <c r="M74" s="16" t="s">
        <v>441</v>
      </c>
    </row>
    <row r="75" s="10" customFormat="true" ht="27.1" customHeight="true" spans="1:13">
      <c r="A75" s="11"/>
      <c r="B75" s="16"/>
      <c r="C75" s="16"/>
      <c r="D75" s="18"/>
      <c r="E75" s="16"/>
      <c r="F75" s="16" t="s">
        <v>432</v>
      </c>
      <c r="G75" s="16" t="s">
        <v>450</v>
      </c>
      <c r="H75" s="16" t="s">
        <v>531</v>
      </c>
      <c r="I75" s="16" t="s">
        <v>465</v>
      </c>
      <c r="J75" s="16" t="s">
        <v>438</v>
      </c>
      <c r="K75" s="16" t="s">
        <v>470</v>
      </c>
      <c r="L75" s="16" t="s">
        <v>109</v>
      </c>
      <c r="M75" s="16" t="s">
        <v>441</v>
      </c>
    </row>
    <row r="76" s="10" customFormat="true" ht="37.95" customHeight="true" spans="1:13">
      <c r="A76" s="11"/>
      <c r="B76" s="16"/>
      <c r="C76" s="16" t="s">
        <v>543</v>
      </c>
      <c r="D76" s="18">
        <v>895400</v>
      </c>
      <c r="E76" s="16" t="s">
        <v>544</v>
      </c>
      <c r="F76" s="16" t="s">
        <v>459</v>
      </c>
      <c r="G76" s="16" t="s">
        <v>460</v>
      </c>
      <c r="H76" s="16" t="s">
        <v>474</v>
      </c>
      <c r="I76" s="16" t="s">
        <v>465</v>
      </c>
      <c r="J76" s="16" t="s">
        <v>475</v>
      </c>
      <c r="K76" s="16" t="s">
        <v>429</v>
      </c>
      <c r="L76" s="16" t="s">
        <v>469</v>
      </c>
      <c r="M76" s="16" t="s">
        <v>441</v>
      </c>
    </row>
    <row r="77" s="10" customFormat="true" ht="64.4" customHeight="true" spans="1:13">
      <c r="A77" s="11"/>
      <c r="B77" s="16"/>
      <c r="C77" s="16"/>
      <c r="D77" s="18"/>
      <c r="E77" s="16"/>
      <c r="F77" s="16" t="s">
        <v>432</v>
      </c>
      <c r="G77" s="16" t="s">
        <v>433</v>
      </c>
      <c r="H77" s="16" t="s">
        <v>545</v>
      </c>
      <c r="I77" s="16" t="s">
        <v>465</v>
      </c>
      <c r="J77" s="16" t="s">
        <v>546</v>
      </c>
      <c r="K77" s="16" t="s">
        <v>547</v>
      </c>
      <c r="L77" s="16" t="s">
        <v>109</v>
      </c>
      <c r="M77" s="16" t="s">
        <v>441</v>
      </c>
    </row>
    <row r="78" s="10" customFormat="true" ht="89.7" customHeight="true" spans="1:13">
      <c r="A78" s="11"/>
      <c r="B78" s="16"/>
      <c r="C78" s="16"/>
      <c r="D78" s="18"/>
      <c r="E78" s="16"/>
      <c r="F78" s="16" t="s">
        <v>432</v>
      </c>
      <c r="G78" s="16" t="s">
        <v>433</v>
      </c>
      <c r="H78" s="16" t="s">
        <v>548</v>
      </c>
      <c r="I78" s="16" t="s">
        <v>465</v>
      </c>
      <c r="J78" s="16" t="s">
        <v>549</v>
      </c>
      <c r="K78" s="16" t="s">
        <v>547</v>
      </c>
      <c r="L78" s="16" t="s">
        <v>109</v>
      </c>
      <c r="M78" s="16" t="s">
        <v>441</v>
      </c>
    </row>
    <row r="79" s="10" customFormat="true" ht="25.3" customHeight="true" spans="1:13">
      <c r="A79" s="11"/>
      <c r="B79" s="16"/>
      <c r="C79" s="16"/>
      <c r="D79" s="18"/>
      <c r="E79" s="16"/>
      <c r="F79" s="16" t="s">
        <v>424</v>
      </c>
      <c r="G79" s="16" t="s">
        <v>477</v>
      </c>
      <c r="H79" s="16" t="s">
        <v>550</v>
      </c>
      <c r="I79" s="16" t="s">
        <v>449</v>
      </c>
      <c r="J79" s="16" t="s">
        <v>473</v>
      </c>
      <c r="K79" s="16"/>
      <c r="L79" s="16" t="s">
        <v>514</v>
      </c>
      <c r="M79" s="16" t="s">
        <v>441</v>
      </c>
    </row>
    <row r="80" s="10" customFormat="true" ht="25" customHeight="true" spans="1:13">
      <c r="A80" s="11"/>
      <c r="B80" s="16"/>
      <c r="C80" s="16"/>
      <c r="D80" s="18"/>
      <c r="E80" s="16"/>
      <c r="F80" s="16" t="s">
        <v>432</v>
      </c>
      <c r="G80" s="16" t="s">
        <v>450</v>
      </c>
      <c r="H80" s="16" t="s">
        <v>551</v>
      </c>
      <c r="I80" s="16" t="s">
        <v>440</v>
      </c>
      <c r="J80" s="16" t="s">
        <v>552</v>
      </c>
      <c r="K80" s="16" t="s">
        <v>553</v>
      </c>
      <c r="L80" s="16" t="s">
        <v>469</v>
      </c>
      <c r="M80" s="16" t="s">
        <v>441</v>
      </c>
    </row>
    <row r="81" s="10" customFormat="true" ht="24.15" customHeight="true" spans="1:13">
      <c r="A81" s="11"/>
      <c r="B81" s="16"/>
      <c r="C81" s="19" t="s">
        <v>554</v>
      </c>
      <c r="D81" s="18">
        <v>12000</v>
      </c>
      <c r="E81" s="16" t="s">
        <v>555</v>
      </c>
      <c r="F81" s="16" t="s">
        <v>432</v>
      </c>
      <c r="G81" s="16" t="s">
        <v>450</v>
      </c>
      <c r="H81" s="16" t="s">
        <v>556</v>
      </c>
      <c r="I81" s="16" t="s">
        <v>440</v>
      </c>
      <c r="J81" s="16"/>
      <c r="K81" s="16" t="s">
        <v>429</v>
      </c>
      <c r="L81" s="16"/>
      <c r="M81" s="16" t="s">
        <v>441</v>
      </c>
    </row>
    <row r="82" s="10" customFormat="true" ht="24.15" customHeight="true" spans="1:13">
      <c r="A82" s="11"/>
      <c r="B82" s="16"/>
      <c r="C82" s="19"/>
      <c r="D82" s="18"/>
      <c r="E82" s="16"/>
      <c r="F82" s="16" t="s">
        <v>432</v>
      </c>
      <c r="G82" s="16" t="s">
        <v>447</v>
      </c>
      <c r="H82" s="16" t="s">
        <v>557</v>
      </c>
      <c r="I82" s="16" t="s">
        <v>449</v>
      </c>
      <c r="J82" s="16"/>
      <c r="K82" s="16"/>
      <c r="L82" s="16"/>
      <c r="M82" s="16" t="s">
        <v>441</v>
      </c>
    </row>
    <row r="83" s="10" customFormat="true" ht="128.8" customHeight="true" spans="1:13">
      <c r="A83" s="11"/>
      <c r="B83" s="16"/>
      <c r="C83" s="19"/>
      <c r="D83" s="18"/>
      <c r="E83" s="16"/>
      <c r="F83" s="16" t="s">
        <v>424</v>
      </c>
      <c r="G83" s="16" t="s">
        <v>477</v>
      </c>
      <c r="H83" s="16" t="s">
        <v>558</v>
      </c>
      <c r="I83" s="16" t="s">
        <v>449</v>
      </c>
      <c r="J83" s="16"/>
      <c r="K83" s="16"/>
      <c r="L83" s="16"/>
      <c r="M83" s="16" t="s">
        <v>441</v>
      </c>
    </row>
    <row r="84" s="10" customFormat="true" ht="37.95" customHeight="true" spans="1:13">
      <c r="A84" s="11"/>
      <c r="B84" s="16"/>
      <c r="C84" s="19"/>
      <c r="D84" s="18"/>
      <c r="E84" s="16"/>
      <c r="F84" s="16" t="s">
        <v>459</v>
      </c>
      <c r="G84" s="16" t="s">
        <v>460</v>
      </c>
      <c r="H84" s="16" t="s">
        <v>559</v>
      </c>
      <c r="I84" s="16" t="s">
        <v>465</v>
      </c>
      <c r="J84" s="16"/>
      <c r="K84" s="16" t="s">
        <v>429</v>
      </c>
      <c r="L84" s="16"/>
      <c r="M84" s="16" t="s">
        <v>441</v>
      </c>
    </row>
    <row r="85" s="10" customFormat="true" ht="64.4" customHeight="true" spans="1:13">
      <c r="A85" s="11"/>
      <c r="B85" s="16"/>
      <c r="C85" s="19"/>
      <c r="D85" s="18"/>
      <c r="E85" s="16"/>
      <c r="F85" s="16" t="s">
        <v>424</v>
      </c>
      <c r="G85" s="16" t="s">
        <v>453</v>
      </c>
      <c r="H85" s="16" t="s">
        <v>560</v>
      </c>
      <c r="I85" s="16" t="s">
        <v>449</v>
      </c>
      <c r="J85" s="16"/>
      <c r="K85" s="16"/>
      <c r="L85" s="16"/>
      <c r="M85" s="16" t="s">
        <v>441</v>
      </c>
    </row>
    <row r="86" s="10" customFormat="true" ht="37.95" customHeight="true" spans="1:13">
      <c r="A86" s="11"/>
      <c r="B86" s="16"/>
      <c r="C86" s="19"/>
      <c r="D86" s="18"/>
      <c r="E86" s="16"/>
      <c r="F86" s="16" t="s">
        <v>432</v>
      </c>
      <c r="G86" s="16" t="s">
        <v>450</v>
      </c>
      <c r="H86" s="16" t="s">
        <v>561</v>
      </c>
      <c r="I86" s="16" t="s">
        <v>465</v>
      </c>
      <c r="J86" s="16"/>
      <c r="K86" s="16" t="s">
        <v>470</v>
      </c>
      <c r="L86" s="16"/>
      <c r="M86" s="16" t="s">
        <v>441</v>
      </c>
    </row>
    <row r="87" s="10" customFormat="true" ht="25.3" customHeight="true" spans="1:13">
      <c r="A87" s="11"/>
      <c r="B87" s="16" t="s">
        <v>562</v>
      </c>
      <c r="C87" s="19" t="s">
        <v>422</v>
      </c>
      <c r="D87" s="18">
        <v>11600</v>
      </c>
      <c r="E87" s="16" t="s">
        <v>423</v>
      </c>
      <c r="F87" s="16" t="s">
        <v>432</v>
      </c>
      <c r="G87" s="16" t="s">
        <v>433</v>
      </c>
      <c r="H87" s="16" t="s">
        <v>434</v>
      </c>
      <c r="I87" s="16" t="s">
        <v>427</v>
      </c>
      <c r="J87" s="16" t="s">
        <v>109</v>
      </c>
      <c r="K87" s="16" t="s">
        <v>435</v>
      </c>
      <c r="L87" s="16" t="s">
        <v>430</v>
      </c>
      <c r="M87" s="16" t="s">
        <v>431</v>
      </c>
    </row>
    <row r="88" s="10" customFormat="true" ht="25.3" customHeight="true" spans="1:13">
      <c r="A88" s="11"/>
      <c r="B88" s="16"/>
      <c r="C88" s="19"/>
      <c r="D88" s="18"/>
      <c r="E88" s="16"/>
      <c r="F88" s="16" t="s">
        <v>424</v>
      </c>
      <c r="G88" s="16" t="s">
        <v>425</v>
      </c>
      <c r="H88" s="16" t="s">
        <v>439</v>
      </c>
      <c r="I88" s="16" t="s">
        <v>440</v>
      </c>
      <c r="J88" s="16" t="s">
        <v>428</v>
      </c>
      <c r="K88" s="16" t="s">
        <v>429</v>
      </c>
      <c r="L88" s="16" t="s">
        <v>430</v>
      </c>
      <c r="M88" s="16" t="s">
        <v>441</v>
      </c>
    </row>
    <row r="89" s="10" customFormat="true" ht="89.7" customHeight="true" spans="1:13">
      <c r="A89" s="11"/>
      <c r="B89" s="16"/>
      <c r="C89" s="19"/>
      <c r="D89" s="18"/>
      <c r="E89" s="16"/>
      <c r="F89" s="16" t="s">
        <v>432</v>
      </c>
      <c r="G89" s="16" t="s">
        <v>436</v>
      </c>
      <c r="H89" s="16" t="s">
        <v>437</v>
      </c>
      <c r="I89" s="16" t="s">
        <v>427</v>
      </c>
      <c r="J89" s="16" t="s">
        <v>438</v>
      </c>
      <c r="K89" s="16" t="s">
        <v>429</v>
      </c>
      <c r="L89" s="16" t="s">
        <v>430</v>
      </c>
      <c r="M89" s="16" t="s">
        <v>431</v>
      </c>
    </row>
    <row r="90" s="10" customFormat="true" ht="116.15" customHeight="true" spans="1:13">
      <c r="A90" s="11"/>
      <c r="B90" s="16"/>
      <c r="C90" s="19"/>
      <c r="D90" s="18"/>
      <c r="E90" s="16"/>
      <c r="F90" s="16" t="s">
        <v>424</v>
      </c>
      <c r="G90" s="16" t="s">
        <v>425</v>
      </c>
      <c r="H90" s="16" t="s">
        <v>426</v>
      </c>
      <c r="I90" s="16" t="s">
        <v>427</v>
      </c>
      <c r="J90" s="16" t="s">
        <v>428</v>
      </c>
      <c r="K90" s="16" t="s">
        <v>429</v>
      </c>
      <c r="L90" s="16" t="s">
        <v>430</v>
      </c>
      <c r="M90" s="16" t="s">
        <v>431</v>
      </c>
    </row>
    <row r="91" s="10" customFormat="true" ht="25.3" customHeight="true" spans="1:13">
      <c r="A91" s="11"/>
      <c r="B91" s="16"/>
      <c r="C91" s="19" t="s">
        <v>442</v>
      </c>
      <c r="D91" s="18">
        <v>88000</v>
      </c>
      <c r="E91" s="16" t="s">
        <v>423</v>
      </c>
      <c r="F91" s="16" t="s">
        <v>424</v>
      </c>
      <c r="G91" s="16" t="s">
        <v>425</v>
      </c>
      <c r="H91" s="16" t="s">
        <v>439</v>
      </c>
      <c r="I91" s="16" t="s">
        <v>440</v>
      </c>
      <c r="J91" s="16" t="s">
        <v>428</v>
      </c>
      <c r="K91" s="16" t="s">
        <v>429</v>
      </c>
      <c r="L91" s="16" t="s">
        <v>430</v>
      </c>
      <c r="M91" s="16" t="s">
        <v>441</v>
      </c>
    </row>
    <row r="92" s="10" customFormat="true" ht="116.15" customHeight="true" spans="1:13">
      <c r="A92" s="11"/>
      <c r="B92" s="16"/>
      <c r="C92" s="19"/>
      <c r="D92" s="18"/>
      <c r="E92" s="16"/>
      <c r="F92" s="16" t="s">
        <v>424</v>
      </c>
      <c r="G92" s="16" t="s">
        <v>425</v>
      </c>
      <c r="H92" s="16" t="s">
        <v>426</v>
      </c>
      <c r="I92" s="16" t="s">
        <v>427</v>
      </c>
      <c r="J92" s="16" t="s">
        <v>428</v>
      </c>
      <c r="K92" s="16" t="s">
        <v>429</v>
      </c>
      <c r="L92" s="16" t="s">
        <v>430</v>
      </c>
      <c r="M92" s="16" t="s">
        <v>431</v>
      </c>
    </row>
    <row r="93" s="10" customFormat="true" ht="25.3" customHeight="true" spans="1:13">
      <c r="A93" s="11"/>
      <c r="B93" s="16"/>
      <c r="C93" s="19"/>
      <c r="D93" s="18"/>
      <c r="E93" s="16"/>
      <c r="F93" s="16" t="s">
        <v>432</v>
      </c>
      <c r="G93" s="16" t="s">
        <v>433</v>
      </c>
      <c r="H93" s="16" t="s">
        <v>434</v>
      </c>
      <c r="I93" s="16" t="s">
        <v>427</v>
      </c>
      <c r="J93" s="16" t="s">
        <v>109</v>
      </c>
      <c r="K93" s="16" t="s">
        <v>435</v>
      </c>
      <c r="L93" s="16" t="s">
        <v>430</v>
      </c>
      <c r="M93" s="16" t="s">
        <v>431</v>
      </c>
    </row>
    <row r="94" s="10" customFormat="true" ht="89.7" customHeight="true" spans="1:13">
      <c r="A94" s="11"/>
      <c r="B94" s="16"/>
      <c r="C94" s="19"/>
      <c r="D94" s="18"/>
      <c r="E94" s="16"/>
      <c r="F94" s="16" t="s">
        <v>432</v>
      </c>
      <c r="G94" s="16" t="s">
        <v>436</v>
      </c>
      <c r="H94" s="16" t="s">
        <v>437</v>
      </c>
      <c r="I94" s="16" t="s">
        <v>427</v>
      </c>
      <c r="J94" s="16" t="s">
        <v>438</v>
      </c>
      <c r="K94" s="16" t="s">
        <v>429</v>
      </c>
      <c r="L94" s="16" t="s">
        <v>430</v>
      </c>
      <c r="M94" s="16" t="s">
        <v>431</v>
      </c>
    </row>
    <row r="95" s="10" customFormat="true" ht="25.3" customHeight="true" spans="1:13">
      <c r="A95" s="11"/>
      <c r="B95" s="16"/>
      <c r="C95" s="16" t="s">
        <v>563</v>
      </c>
      <c r="D95" s="18">
        <v>1000000</v>
      </c>
      <c r="E95" s="16" t="s">
        <v>564</v>
      </c>
      <c r="F95" s="16" t="s">
        <v>424</v>
      </c>
      <c r="G95" s="16" t="s">
        <v>477</v>
      </c>
      <c r="H95" s="16" t="s">
        <v>565</v>
      </c>
      <c r="I95" s="16" t="s">
        <v>465</v>
      </c>
      <c r="J95" s="16" t="s">
        <v>566</v>
      </c>
      <c r="K95" s="16" t="s">
        <v>429</v>
      </c>
      <c r="L95" s="16" t="s">
        <v>469</v>
      </c>
      <c r="M95" s="16" t="s">
        <v>441</v>
      </c>
    </row>
    <row r="96" s="10" customFormat="true" ht="37.95" customHeight="true" spans="1:13">
      <c r="A96" s="11"/>
      <c r="B96" s="16"/>
      <c r="C96" s="16"/>
      <c r="D96" s="18"/>
      <c r="E96" s="16"/>
      <c r="F96" s="16" t="s">
        <v>424</v>
      </c>
      <c r="G96" s="16" t="s">
        <v>425</v>
      </c>
      <c r="H96" s="16" t="s">
        <v>567</v>
      </c>
      <c r="I96" s="16" t="s">
        <v>465</v>
      </c>
      <c r="J96" s="16" t="s">
        <v>566</v>
      </c>
      <c r="K96" s="16" t="s">
        <v>429</v>
      </c>
      <c r="L96" s="16" t="s">
        <v>469</v>
      </c>
      <c r="M96" s="16" t="s">
        <v>441</v>
      </c>
    </row>
    <row r="97" s="10" customFormat="true" ht="25.3" customHeight="true" spans="1:13">
      <c r="A97" s="11"/>
      <c r="B97" s="16"/>
      <c r="C97" s="16"/>
      <c r="D97" s="18"/>
      <c r="E97" s="16"/>
      <c r="F97" s="16" t="s">
        <v>432</v>
      </c>
      <c r="G97" s="16" t="s">
        <v>433</v>
      </c>
      <c r="H97" s="16" t="s">
        <v>568</v>
      </c>
      <c r="I97" s="16" t="s">
        <v>465</v>
      </c>
      <c r="J97" s="16" t="s">
        <v>566</v>
      </c>
      <c r="K97" s="16" t="s">
        <v>429</v>
      </c>
      <c r="L97" s="16" t="s">
        <v>469</v>
      </c>
      <c r="M97" s="16" t="s">
        <v>441</v>
      </c>
    </row>
    <row r="98" s="10" customFormat="true" ht="37.95" customHeight="true" spans="1:13">
      <c r="A98" s="11"/>
      <c r="B98" s="16"/>
      <c r="C98" s="16"/>
      <c r="D98" s="18"/>
      <c r="E98" s="16"/>
      <c r="F98" s="16" t="s">
        <v>424</v>
      </c>
      <c r="G98" s="16" t="s">
        <v>477</v>
      </c>
      <c r="H98" s="16" t="s">
        <v>569</v>
      </c>
      <c r="I98" s="16" t="s">
        <v>465</v>
      </c>
      <c r="J98" s="16" t="s">
        <v>570</v>
      </c>
      <c r="K98" s="16" t="s">
        <v>429</v>
      </c>
      <c r="L98" s="16" t="s">
        <v>469</v>
      </c>
      <c r="M98" s="16" t="s">
        <v>441</v>
      </c>
    </row>
    <row r="99" s="10" customFormat="true" ht="37.95" customHeight="true" spans="1:13">
      <c r="A99" s="11"/>
      <c r="B99" s="16"/>
      <c r="C99" s="16"/>
      <c r="D99" s="18"/>
      <c r="E99" s="16"/>
      <c r="F99" s="16" t="s">
        <v>459</v>
      </c>
      <c r="G99" s="16" t="s">
        <v>460</v>
      </c>
      <c r="H99" s="16" t="s">
        <v>571</v>
      </c>
      <c r="I99" s="16" t="s">
        <v>465</v>
      </c>
      <c r="J99" s="16" t="s">
        <v>566</v>
      </c>
      <c r="K99" s="16" t="s">
        <v>429</v>
      </c>
      <c r="L99" s="16" t="s">
        <v>109</v>
      </c>
      <c r="M99" s="16" t="s">
        <v>441</v>
      </c>
    </row>
    <row r="100" s="10" customFormat="true" ht="25.3" customHeight="true" spans="1:13">
      <c r="A100" s="11"/>
      <c r="B100" s="16"/>
      <c r="C100" s="16" t="s">
        <v>572</v>
      </c>
      <c r="D100" s="18">
        <v>396400</v>
      </c>
      <c r="E100" s="16" t="s">
        <v>573</v>
      </c>
      <c r="F100" s="16" t="s">
        <v>432</v>
      </c>
      <c r="G100" s="16" t="s">
        <v>433</v>
      </c>
      <c r="H100" s="16" t="s">
        <v>574</v>
      </c>
      <c r="I100" s="16" t="s">
        <v>465</v>
      </c>
      <c r="J100" s="16" t="s">
        <v>428</v>
      </c>
      <c r="K100" s="16" t="s">
        <v>429</v>
      </c>
      <c r="L100" s="16" t="s">
        <v>514</v>
      </c>
      <c r="M100" s="16" t="s">
        <v>441</v>
      </c>
    </row>
    <row r="101" s="10" customFormat="true" ht="25.3" customHeight="true" spans="1:13">
      <c r="A101" s="11"/>
      <c r="B101" s="16"/>
      <c r="C101" s="16"/>
      <c r="D101" s="18"/>
      <c r="E101" s="16"/>
      <c r="F101" s="16" t="s">
        <v>424</v>
      </c>
      <c r="G101" s="16" t="s">
        <v>477</v>
      </c>
      <c r="H101" s="16" t="s">
        <v>575</v>
      </c>
      <c r="I101" s="16" t="s">
        <v>465</v>
      </c>
      <c r="J101" s="16" t="s">
        <v>428</v>
      </c>
      <c r="K101" s="16" t="s">
        <v>429</v>
      </c>
      <c r="L101" s="16" t="s">
        <v>514</v>
      </c>
      <c r="M101" s="16" t="s">
        <v>441</v>
      </c>
    </row>
    <row r="102" s="10" customFormat="true" ht="37.95" customHeight="true" spans="1:13">
      <c r="A102" s="11"/>
      <c r="B102" s="16"/>
      <c r="C102" s="16"/>
      <c r="D102" s="18"/>
      <c r="E102" s="16"/>
      <c r="F102" s="16" t="s">
        <v>459</v>
      </c>
      <c r="G102" s="16" t="s">
        <v>460</v>
      </c>
      <c r="H102" s="16" t="s">
        <v>576</v>
      </c>
      <c r="I102" s="16" t="s">
        <v>465</v>
      </c>
      <c r="J102" s="16" t="s">
        <v>570</v>
      </c>
      <c r="K102" s="16" t="s">
        <v>429</v>
      </c>
      <c r="L102" s="16" t="s">
        <v>109</v>
      </c>
      <c r="M102" s="16" t="s">
        <v>441</v>
      </c>
    </row>
    <row r="103" s="10" customFormat="true" ht="25.3" customHeight="true" spans="1:13">
      <c r="A103" s="11"/>
      <c r="B103" s="16"/>
      <c r="C103" s="16"/>
      <c r="D103" s="18"/>
      <c r="E103" s="16"/>
      <c r="F103" s="16" t="s">
        <v>424</v>
      </c>
      <c r="G103" s="16" t="s">
        <v>577</v>
      </c>
      <c r="H103" s="16" t="s">
        <v>578</v>
      </c>
      <c r="I103" s="16" t="s">
        <v>465</v>
      </c>
      <c r="J103" s="16" t="s">
        <v>428</v>
      </c>
      <c r="K103" s="16" t="s">
        <v>429</v>
      </c>
      <c r="L103" s="16" t="s">
        <v>469</v>
      </c>
      <c r="M103" s="16" t="s">
        <v>441</v>
      </c>
    </row>
    <row r="104" s="10" customFormat="true" ht="25.3" customHeight="true" spans="1:13">
      <c r="A104" s="11"/>
      <c r="B104" s="16"/>
      <c r="C104" s="16" t="s">
        <v>579</v>
      </c>
      <c r="D104" s="18">
        <v>22500</v>
      </c>
      <c r="E104" s="16" t="s">
        <v>580</v>
      </c>
      <c r="F104" s="16" t="s">
        <v>432</v>
      </c>
      <c r="G104" s="16" t="s">
        <v>581</v>
      </c>
      <c r="H104" s="16" t="s">
        <v>582</v>
      </c>
      <c r="I104" s="16" t="s">
        <v>465</v>
      </c>
      <c r="J104" s="16"/>
      <c r="K104" s="16" t="s">
        <v>583</v>
      </c>
      <c r="L104" s="16"/>
      <c r="M104" s="16" t="s">
        <v>441</v>
      </c>
    </row>
    <row r="105" s="10" customFormat="true" ht="37.95" customHeight="true" spans="1:13">
      <c r="A105" s="11"/>
      <c r="B105" s="16"/>
      <c r="C105" s="16"/>
      <c r="D105" s="18"/>
      <c r="E105" s="16"/>
      <c r="F105" s="16" t="s">
        <v>459</v>
      </c>
      <c r="G105" s="16" t="s">
        <v>460</v>
      </c>
      <c r="H105" s="16" t="s">
        <v>584</v>
      </c>
      <c r="I105" s="16" t="s">
        <v>465</v>
      </c>
      <c r="J105" s="16"/>
      <c r="K105" s="16" t="s">
        <v>429</v>
      </c>
      <c r="L105" s="16"/>
      <c r="M105" s="16" t="s">
        <v>441</v>
      </c>
    </row>
    <row r="106" s="10" customFormat="true" ht="25.3" customHeight="true" spans="1:13">
      <c r="A106" s="11"/>
      <c r="B106" s="16"/>
      <c r="C106" s="16"/>
      <c r="D106" s="18"/>
      <c r="E106" s="16"/>
      <c r="F106" s="16" t="s">
        <v>424</v>
      </c>
      <c r="G106" s="16" t="s">
        <v>477</v>
      </c>
      <c r="H106" s="16" t="s">
        <v>585</v>
      </c>
      <c r="I106" s="16" t="s">
        <v>465</v>
      </c>
      <c r="J106" s="16"/>
      <c r="K106" s="16" t="s">
        <v>429</v>
      </c>
      <c r="L106" s="16"/>
      <c r="M106" s="16" t="s">
        <v>441</v>
      </c>
    </row>
    <row r="107" s="10" customFormat="true" ht="25.3" customHeight="true" spans="1:13">
      <c r="A107" s="11"/>
      <c r="B107" s="16"/>
      <c r="C107" s="16"/>
      <c r="D107" s="18"/>
      <c r="E107" s="16"/>
      <c r="F107" s="16" t="s">
        <v>432</v>
      </c>
      <c r="G107" s="16" t="s">
        <v>450</v>
      </c>
      <c r="H107" s="16" t="s">
        <v>586</v>
      </c>
      <c r="I107" s="16" t="s">
        <v>465</v>
      </c>
      <c r="J107" s="16"/>
      <c r="K107" s="16" t="s">
        <v>429</v>
      </c>
      <c r="L107" s="16"/>
      <c r="M107" s="16" t="s">
        <v>441</v>
      </c>
    </row>
    <row r="108" s="10" customFormat="true" ht="24.15" customHeight="true" spans="1:13">
      <c r="A108" s="11"/>
      <c r="B108" s="16"/>
      <c r="C108" s="16" t="s">
        <v>587</v>
      </c>
      <c r="D108" s="18">
        <v>20000</v>
      </c>
      <c r="E108" s="16" t="s">
        <v>588</v>
      </c>
      <c r="F108" s="16" t="s">
        <v>432</v>
      </c>
      <c r="G108" s="16" t="s">
        <v>447</v>
      </c>
      <c r="H108" s="16" t="s">
        <v>589</v>
      </c>
      <c r="I108" s="16" t="s">
        <v>465</v>
      </c>
      <c r="J108" s="16"/>
      <c r="K108" s="16" t="s">
        <v>429</v>
      </c>
      <c r="L108" s="16"/>
      <c r="M108" s="16" t="s">
        <v>441</v>
      </c>
    </row>
    <row r="109" s="10" customFormat="true" ht="25.3" customHeight="true" spans="1:13">
      <c r="A109" s="11"/>
      <c r="B109" s="16"/>
      <c r="C109" s="16"/>
      <c r="D109" s="18"/>
      <c r="E109" s="16"/>
      <c r="F109" s="16" t="s">
        <v>424</v>
      </c>
      <c r="G109" s="16" t="s">
        <v>477</v>
      </c>
      <c r="H109" s="16" t="s">
        <v>590</v>
      </c>
      <c r="I109" s="16" t="s">
        <v>465</v>
      </c>
      <c r="J109" s="16"/>
      <c r="K109" s="16" t="s">
        <v>429</v>
      </c>
      <c r="L109" s="16"/>
      <c r="M109" s="16" t="s">
        <v>441</v>
      </c>
    </row>
    <row r="110" s="10" customFormat="true" ht="37.95" customHeight="true" spans="1:13">
      <c r="A110" s="11"/>
      <c r="B110" s="16"/>
      <c r="C110" s="16"/>
      <c r="D110" s="18"/>
      <c r="E110" s="16"/>
      <c r="F110" s="16" t="s">
        <v>459</v>
      </c>
      <c r="G110" s="16" t="s">
        <v>460</v>
      </c>
      <c r="H110" s="16" t="s">
        <v>571</v>
      </c>
      <c r="I110" s="16" t="s">
        <v>465</v>
      </c>
      <c r="J110" s="16"/>
      <c r="K110" s="16" t="s">
        <v>429</v>
      </c>
      <c r="L110" s="16"/>
      <c r="M110" s="16" t="s">
        <v>441</v>
      </c>
    </row>
    <row r="111" s="10" customFormat="true" ht="25.3" customHeight="true" spans="1:13">
      <c r="A111" s="11"/>
      <c r="B111" s="16"/>
      <c r="C111" s="16"/>
      <c r="D111" s="18"/>
      <c r="E111" s="16"/>
      <c r="F111" s="16" t="s">
        <v>424</v>
      </c>
      <c r="G111" s="16" t="s">
        <v>529</v>
      </c>
      <c r="H111" s="16" t="s">
        <v>591</v>
      </c>
      <c r="I111" s="16" t="s">
        <v>465</v>
      </c>
      <c r="J111" s="16"/>
      <c r="K111" s="16" t="s">
        <v>429</v>
      </c>
      <c r="L111" s="16"/>
      <c r="M111" s="16" t="s">
        <v>441</v>
      </c>
    </row>
    <row r="112" s="10" customFormat="true" ht="25.3" customHeight="true" spans="1:13">
      <c r="A112" s="11"/>
      <c r="B112" s="16"/>
      <c r="C112" s="16" t="s">
        <v>592</v>
      </c>
      <c r="D112" s="18">
        <v>30000</v>
      </c>
      <c r="E112" s="16" t="s">
        <v>593</v>
      </c>
      <c r="F112" s="16" t="s">
        <v>432</v>
      </c>
      <c r="G112" s="16" t="s">
        <v>433</v>
      </c>
      <c r="H112" s="16" t="s">
        <v>594</v>
      </c>
      <c r="I112" s="16" t="s">
        <v>465</v>
      </c>
      <c r="J112" s="16"/>
      <c r="K112" s="16" t="s">
        <v>595</v>
      </c>
      <c r="L112" s="16"/>
      <c r="M112" s="16" t="s">
        <v>441</v>
      </c>
    </row>
    <row r="113" s="10" customFormat="true" ht="37.95" customHeight="true" spans="1:13">
      <c r="A113" s="11"/>
      <c r="B113" s="16"/>
      <c r="C113" s="16"/>
      <c r="D113" s="18"/>
      <c r="E113" s="16"/>
      <c r="F113" s="16" t="s">
        <v>459</v>
      </c>
      <c r="G113" s="16" t="s">
        <v>460</v>
      </c>
      <c r="H113" s="16" t="s">
        <v>596</v>
      </c>
      <c r="I113" s="16" t="s">
        <v>465</v>
      </c>
      <c r="J113" s="16"/>
      <c r="K113" s="16" t="s">
        <v>429</v>
      </c>
      <c r="L113" s="16"/>
      <c r="M113" s="16" t="s">
        <v>441</v>
      </c>
    </row>
    <row r="114" s="10" customFormat="true" ht="25.3" customHeight="true" spans="1:13">
      <c r="A114" s="11"/>
      <c r="B114" s="16"/>
      <c r="C114" s="16"/>
      <c r="D114" s="18"/>
      <c r="E114" s="16"/>
      <c r="F114" s="16" t="s">
        <v>432</v>
      </c>
      <c r="G114" s="16" t="s">
        <v>447</v>
      </c>
      <c r="H114" s="16" t="s">
        <v>597</v>
      </c>
      <c r="I114" s="16" t="s">
        <v>465</v>
      </c>
      <c r="J114" s="16"/>
      <c r="K114" s="16" t="s">
        <v>429</v>
      </c>
      <c r="L114" s="16"/>
      <c r="M114" s="16" t="s">
        <v>441</v>
      </c>
    </row>
    <row r="115" s="10" customFormat="true" ht="25.3" customHeight="true" spans="1:13">
      <c r="A115" s="11"/>
      <c r="B115" s="16"/>
      <c r="C115" s="16"/>
      <c r="D115" s="18"/>
      <c r="E115" s="16"/>
      <c r="F115" s="16" t="s">
        <v>424</v>
      </c>
      <c r="G115" s="16" t="s">
        <v>477</v>
      </c>
      <c r="H115" s="16" t="s">
        <v>598</v>
      </c>
      <c r="I115" s="16" t="s">
        <v>465</v>
      </c>
      <c r="J115" s="16"/>
      <c r="K115" s="16" t="s">
        <v>429</v>
      </c>
      <c r="L115" s="16"/>
      <c r="M115" s="16" t="s">
        <v>441</v>
      </c>
    </row>
    <row r="116" s="10" customFormat="true" ht="25.3" customHeight="true" spans="1:13">
      <c r="A116" s="11"/>
      <c r="B116" s="16" t="s">
        <v>599</v>
      </c>
      <c r="C116" s="19" t="s">
        <v>422</v>
      </c>
      <c r="D116" s="18">
        <v>177600</v>
      </c>
      <c r="E116" s="16" t="s">
        <v>423</v>
      </c>
      <c r="F116" s="16" t="s">
        <v>424</v>
      </c>
      <c r="G116" s="16" t="s">
        <v>425</v>
      </c>
      <c r="H116" s="16" t="s">
        <v>439</v>
      </c>
      <c r="I116" s="16" t="s">
        <v>440</v>
      </c>
      <c r="J116" s="16" t="s">
        <v>428</v>
      </c>
      <c r="K116" s="16" t="s">
        <v>429</v>
      </c>
      <c r="L116" s="16" t="s">
        <v>430</v>
      </c>
      <c r="M116" s="16" t="s">
        <v>441</v>
      </c>
    </row>
    <row r="117" s="10" customFormat="true" ht="116.15" customHeight="true" spans="1:13">
      <c r="A117" s="11"/>
      <c r="B117" s="16"/>
      <c r="C117" s="19"/>
      <c r="D117" s="18"/>
      <c r="E117" s="16"/>
      <c r="F117" s="16" t="s">
        <v>424</v>
      </c>
      <c r="G117" s="16" t="s">
        <v>425</v>
      </c>
      <c r="H117" s="16" t="s">
        <v>426</v>
      </c>
      <c r="I117" s="16" t="s">
        <v>427</v>
      </c>
      <c r="J117" s="16" t="s">
        <v>428</v>
      </c>
      <c r="K117" s="16" t="s">
        <v>429</v>
      </c>
      <c r="L117" s="16" t="s">
        <v>430</v>
      </c>
      <c r="M117" s="16" t="s">
        <v>431</v>
      </c>
    </row>
    <row r="118" s="10" customFormat="true" ht="89.7" customHeight="true" spans="1:13">
      <c r="A118" s="11"/>
      <c r="B118" s="16"/>
      <c r="C118" s="19"/>
      <c r="D118" s="18"/>
      <c r="E118" s="16"/>
      <c r="F118" s="16" t="s">
        <v>432</v>
      </c>
      <c r="G118" s="16" t="s">
        <v>436</v>
      </c>
      <c r="H118" s="16" t="s">
        <v>437</v>
      </c>
      <c r="I118" s="16" t="s">
        <v>427</v>
      </c>
      <c r="J118" s="16" t="s">
        <v>438</v>
      </c>
      <c r="K118" s="16" t="s">
        <v>429</v>
      </c>
      <c r="L118" s="16" t="s">
        <v>430</v>
      </c>
      <c r="M118" s="16" t="s">
        <v>431</v>
      </c>
    </row>
    <row r="119" s="10" customFormat="true" ht="25.3" customHeight="true" spans="1:13">
      <c r="A119" s="11"/>
      <c r="B119" s="16"/>
      <c r="C119" s="19"/>
      <c r="D119" s="18"/>
      <c r="E119" s="16"/>
      <c r="F119" s="16" t="s">
        <v>432</v>
      </c>
      <c r="G119" s="16" t="s">
        <v>433</v>
      </c>
      <c r="H119" s="16" t="s">
        <v>434</v>
      </c>
      <c r="I119" s="16" t="s">
        <v>427</v>
      </c>
      <c r="J119" s="16" t="s">
        <v>109</v>
      </c>
      <c r="K119" s="16" t="s">
        <v>435</v>
      </c>
      <c r="L119" s="16" t="s">
        <v>430</v>
      </c>
      <c r="M119" s="16" t="s">
        <v>431</v>
      </c>
    </row>
    <row r="120" s="10" customFormat="true" ht="25.3" customHeight="true" spans="1:13">
      <c r="A120" s="11"/>
      <c r="B120" s="16"/>
      <c r="C120" s="19" t="s">
        <v>442</v>
      </c>
      <c r="D120" s="18">
        <v>906000</v>
      </c>
      <c r="E120" s="16" t="s">
        <v>423</v>
      </c>
      <c r="F120" s="16" t="s">
        <v>432</v>
      </c>
      <c r="G120" s="16" t="s">
        <v>433</v>
      </c>
      <c r="H120" s="16" t="s">
        <v>434</v>
      </c>
      <c r="I120" s="16" t="s">
        <v>427</v>
      </c>
      <c r="J120" s="16" t="s">
        <v>109</v>
      </c>
      <c r="K120" s="16" t="s">
        <v>435</v>
      </c>
      <c r="L120" s="16" t="s">
        <v>430</v>
      </c>
      <c r="M120" s="16" t="s">
        <v>431</v>
      </c>
    </row>
    <row r="121" s="10" customFormat="true" ht="116.15" customHeight="true" spans="1:13">
      <c r="A121" s="11"/>
      <c r="B121" s="16"/>
      <c r="C121" s="19"/>
      <c r="D121" s="18"/>
      <c r="E121" s="16"/>
      <c r="F121" s="16" t="s">
        <v>424</v>
      </c>
      <c r="G121" s="16" t="s">
        <v>425</v>
      </c>
      <c r="H121" s="16" t="s">
        <v>426</v>
      </c>
      <c r="I121" s="16" t="s">
        <v>427</v>
      </c>
      <c r="J121" s="16" t="s">
        <v>428</v>
      </c>
      <c r="K121" s="16" t="s">
        <v>429</v>
      </c>
      <c r="L121" s="16" t="s">
        <v>430</v>
      </c>
      <c r="M121" s="16" t="s">
        <v>431</v>
      </c>
    </row>
    <row r="122" s="10" customFormat="true" ht="89.7" customHeight="true" spans="1:13">
      <c r="A122" s="11"/>
      <c r="B122" s="16"/>
      <c r="C122" s="19"/>
      <c r="D122" s="18"/>
      <c r="E122" s="16"/>
      <c r="F122" s="16" t="s">
        <v>432</v>
      </c>
      <c r="G122" s="16" t="s">
        <v>436</v>
      </c>
      <c r="H122" s="16" t="s">
        <v>437</v>
      </c>
      <c r="I122" s="16" t="s">
        <v>427</v>
      </c>
      <c r="J122" s="16" t="s">
        <v>438</v>
      </c>
      <c r="K122" s="16" t="s">
        <v>429</v>
      </c>
      <c r="L122" s="16" t="s">
        <v>430</v>
      </c>
      <c r="M122" s="16" t="s">
        <v>431</v>
      </c>
    </row>
    <row r="123" s="10" customFormat="true" ht="25.3" customHeight="true" spans="1:13">
      <c r="A123" s="11"/>
      <c r="B123" s="16"/>
      <c r="C123" s="19"/>
      <c r="D123" s="18"/>
      <c r="E123" s="16"/>
      <c r="F123" s="16" t="s">
        <v>424</v>
      </c>
      <c r="G123" s="16" t="s">
        <v>425</v>
      </c>
      <c r="H123" s="16" t="s">
        <v>443</v>
      </c>
      <c r="I123" s="16" t="s">
        <v>440</v>
      </c>
      <c r="J123" s="16" t="s">
        <v>428</v>
      </c>
      <c r="K123" s="16" t="s">
        <v>429</v>
      </c>
      <c r="L123" s="16" t="s">
        <v>430</v>
      </c>
      <c r="M123" s="16" t="s">
        <v>441</v>
      </c>
    </row>
    <row r="124" s="10" customFormat="true" ht="37.95" customHeight="true" spans="1:13">
      <c r="A124" s="11"/>
      <c r="B124" s="16"/>
      <c r="C124" s="16" t="s">
        <v>600</v>
      </c>
      <c r="D124" s="18">
        <v>160000</v>
      </c>
      <c r="E124" s="16" t="s">
        <v>601</v>
      </c>
      <c r="F124" s="16" t="s">
        <v>459</v>
      </c>
      <c r="G124" s="16" t="s">
        <v>460</v>
      </c>
      <c r="H124" s="16" t="s">
        <v>602</v>
      </c>
      <c r="I124" s="16" t="s">
        <v>465</v>
      </c>
      <c r="J124" s="16" t="s">
        <v>566</v>
      </c>
      <c r="K124" s="16" t="s">
        <v>429</v>
      </c>
      <c r="L124" s="16" t="s">
        <v>469</v>
      </c>
      <c r="M124" s="16" t="s">
        <v>441</v>
      </c>
    </row>
    <row r="125" s="10" customFormat="true" ht="64.4" customHeight="true" spans="1:13">
      <c r="A125" s="11"/>
      <c r="B125" s="16"/>
      <c r="C125" s="16"/>
      <c r="D125" s="18"/>
      <c r="E125" s="16"/>
      <c r="F125" s="16" t="s">
        <v>432</v>
      </c>
      <c r="G125" s="16" t="s">
        <v>603</v>
      </c>
      <c r="H125" s="16" t="s">
        <v>604</v>
      </c>
      <c r="I125" s="16" t="s">
        <v>465</v>
      </c>
      <c r="J125" s="16" t="s">
        <v>566</v>
      </c>
      <c r="K125" s="16" t="s">
        <v>429</v>
      </c>
      <c r="L125" s="16" t="s">
        <v>605</v>
      </c>
      <c r="M125" s="16" t="s">
        <v>441</v>
      </c>
    </row>
    <row r="126" s="10" customFormat="true" ht="89.7" customHeight="true" spans="1:13">
      <c r="A126" s="11"/>
      <c r="B126" s="16"/>
      <c r="C126" s="16"/>
      <c r="D126" s="18"/>
      <c r="E126" s="16"/>
      <c r="F126" s="16" t="s">
        <v>432</v>
      </c>
      <c r="G126" s="16" t="s">
        <v>433</v>
      </c>
      <c r="H126" s="16" t="s">
        <v>606</v>
      </c>
      <c r="I126" s="16" t="s">
        <v>465</v>
      </c>
      <c r="J126" s="16" t="s">
        <v>566</v>
      </c>
      <c r="K126" s="16" t="s">
        <v>429</v>
      </c>
      <c r="L126" s="16" t="s">
        <v>605</v>
      </c>
      <c r="M126" s="16" t="s">
        <v>441</v>
      </c>
    </row>
    <row r="127" s="10" customFormat="true" ht="25.3" customHeight="true" spans="1:13">
      <c r="A127" s="11"/>
      <c r="B127" s="16"/>
      <c r="C127" s="16" t="s">
        <v>607</v>
      </c>
      <c r="D127" s="18">
        <v>30000</v>
      </c>
      <c r="E127" s="16" t="s">
        <v>608</v>
      </c>
      <c r="F127" s="16" t="s">
        <v>432</v>
      </c>
      <c r="G127" s="16" t="s">
        <v>447</v>
      </c>
      <c r="H127" s="16" t="s">
        <v>609</v>
      </c>
      <c r="I127" s="16" t="s">
        <v>440</v>
      </c>
      <c r="J127" s="16" t="s">
        <v>428</v>
      </c>
      <c r="K127" s="16" t="s">
        <v>429</v>
      </c>
      <c r="L127" s="16" t="s">
        <v>109</v>
      </c>
      <c r="M127" s="16" t="s">
        <v>441</v>
      </c>
    </row>
    <row r="128" s="10" customFormat="true" ht="25.3" customHeight="true" spans="1:13">
      <c r="A128" s="11"/>
      <c r="B128" s="16"/>
      <c r="C128" s="16"/>
      <c r="D128" s="18"/>
      <c r="E128" s="16"/>
      <c r="F128" s="16" t="s">
        <v>424</v>
      </c>
      <c r="G128" s="16" t="s">
        <v>453</v>
      </c>
      <c r="H128" s="16" t="s">
        <v>610</v>
      </c>
      <c r="I128" s="16" t="s">
        <v>465</v>
      </c>
      <c r="J128" s="16" t="s">
        <v>566</v>
      </c>
      <c r="K128" s="16" t="s">
        <v>429</v>
      </c>
      <c r="L128" s="16" t="s">
        <v>469</v>
      </c>
      <c r="M128" s="16" t="s">
        <v>441</v>
      </c>
    </row>
    <row r="129" s="10" customFormat="true" ht="37.95" customHeight="true" spans="1:13">
      <c r="A129" s="11"/>
      <c r="B129" s="16"/>
      <c r="C129" s="16"/>
      <c r="D129" s="18"/>
      <c r="E129" s="16"/>
      <c r="F129" s="16" t="s">
        <v>432</v>
      </c>
      <c r="G129" s="16" t="s">
        <v>433</v>
      </c>
      <c r="H129" s="16" t="s">
        <v>611</v>
      </c>
      <c r="I129" s="16" t="s">
        <v>440</v>
      </c>
      <c r="J129" s="16" t="s">
        <v>428</v>
      </c>
      <c r="K129" s="16" t="s">
        <v>429</v>
      </c>
      <c r="L129" s="16" t="s">
        <v>109</v>
      </c>
      <c r="M129" s="16" t="s">
        <v>441</v>
      </c>
    </row>
    <row r="130" s="10" customFormat="true" ht="51.75" customHeight="true" spans="1:13">
      <c r="A130" s="11"/>
      <c r="B130" s="16"/>
      <c r="C130" s="16"/>
      <c r="D130" s="18"/>
      <c r="E130" s="16"/>
      <c r="F130" s="16" t="s">
        <v>432</v>
      </c>
      <c r="G130" s="16" t="s">
        <v>436</v>
      </c>
      <c r="H130" s="16" t="s">
        <v>612</v>
      </c>
      <c r="I130" s="16" t="s">
        <v>465</v>
      </c>
      <c r="J130" s="16" t="s">
        <v>475</v>
      </c>
      <c r="K130" s="16" t="s">
        <v>429</v>
      </c>
      <c r="L130" s="16" t="s">
        <v>109</v>
      </c>
      <c r="M130" s="16" t="s">
        <v>441</v>
      </c>
    </row>
    <row r="131" s="10" customFormat="true" ht="24.15" customHeight="true" spans="1:13">
      <c r="A131" s="11"/>
      <c r="B131" s="16"/>
      <c r="C131" s="16"/>
      <c r="D131" s="18"/>
      <c r="E131" s="16"/>
      <c r="F131" s="16" t="s">
        <v>432</v>
      </c>
      <c r="G131" s="16" t="s">
        <v>450</v>
      </c>
      <c r="H131" s="16" t="s">
        <v>613</v>
      </c>
      <c r="I131" s="16" t="s">
        <v>440</v>
      </c>
      <c r="J131" s="16" t="s">
        <v>428</v>
      </c>
      <c r="K131" s="16" t="s">
        <v>429</v>
      </c>
      <c r="L131" s="16" t="s">
        <v>469</v>
      </c>
      <c r="M131" s="16" t="s">
        <v>441</v>
      </c>
    </row>
    <row r="132" s="10" customFormat="true" ht="89.7" customHeight="true" spans="1:13">
      <c r="A132" s="11"/>
      <c r="B132" s="16"/>
      <c r="C132" s="16"/>
      <c r="D132" s="18"/>
      <c r="E132" s="16"/>
      <c r="F132" s="16" t="s">
        <v>424</v>
      </c>
      <c r="G132" s="16" t="s">
        <v>477</v>
      </c>
      <c r="H132" s="16" t="s">
        <v>614</v>
      </c>
      <c r="I132" s="16" t="s">
        <v>465</v>
      </c>
      <c r="J132" s="16" t="s">
        <v>475</v>
      </c>
      <c r="K132" s="16" t="s">
        <v>429</v>
      </c>
      <c r="L132" s="16" t="s">
        <v>109</v>
      </c>
      <c r="M132" s="16" t="s">
        <v>441</v>
      </c>
    </row>
    <row r="133" s="10" customFormat="true" ht="37.95" customHeight="true" spans="1:13">
      <c r="A133" s="11"/>
      <c r="B133" s="16"/>
      <c r="C133" s="16"/>
      <c r="D133" s="18"/>
      <c r="E133" s="16"/>
      <c r="F133" s="16" t="s">
        <v>459</v>
      </c>
      <c r="G133" s="16" t="s">
        <v>460</v>
      </c>
      <c r="H133" s="16" t="s">
        <v>602</v>
      </c>
      <c r="I133" s="16" t="s">
        <v>465</v>
      </c>
      <c r="J133" s="16" t="s">
        <v>566</v>
      </c>
      <c r="K133" s="16" t="s">
        <v>429</v>
      </c>
      <c r="L133" s="16" t="s">
        <v>109</v>
      </c>
      <c r="M133" s="16" t="s">
        <v>441</v>
      </c>
    </row>
    <row r="134" s="10" customFormat="true" ht="25.3" customHeight="true" spans="1:13">
      <c r="A134" s="11"/>
      <c r="B134" s="16"/>
      <c r="C134" s="16" t="s">
        <v>615</v>
      </c>
      <c r="D134" s="18">
        <v>300000</v>
      </c>
      <c r="E134" s="16" t="s">
        <v>616</v>
      </c>
      <c r="F134" s="16" t="s">
        <v>424</v>
      </c>
      <c r="G134" s="16" t="s">
        <v>477</v>
      </c>
      <c r="H134" s="16" t="s">
        <v>617</v>
      </c>
      <c r="I134" s="16" t="s">
        <v>465</v>
      </c>
      <c r="J134" s="16" t="s">
        <v>566</v>
      </c>
      <c r="K134" s="16" t="s">
        <v>429</v>
      </c>
      <c r="L134" s="16" t="s">
        <v>469</v>
      </c>
      <c r="M134" s="16" t="s">
        <v>441</v>
      </c>
    </row>
    <row r="135" s="10" customFormat="true" ht="37.95" customHeight="true" spans="1:13">
      <c r="A135" s="11"/>
      <c r="B135" s="16"/>
      <c r="C135" s="16"/>
      <c r="D135" s="18"/>
      <c r="E135" s="16"/>
      <c r="F135" s="16" t="s">
        <v>459</v>
      </c>
      <c r="G135" s="16" t="s">
        <v>460</v>
      </c>
      <c r="H135" s="16" t="s">
        <v>602</v>
      </c>
      <c r="I135" s="16" t="s">
        <v>465</v>
      </c>
      <c r="J135" s="16" t="s">
        <v>566</v>
      </c>
      <c r="K135" s="16" t="s">
        <v>429</v>
      </c>
      <c r="L135" s="16" t="s">
        <v>109</v>
      </c>
      <c r="M135" s="16" t="s">
        <v>441</v>
      </c>
    </row>
    <row r="136" s="10" customFormat="true" ht="25.3" customHeight="true" spans="1:13">
      <c r="A136" s="11"/>
      <c r="B136" s="16"/>
      <c r="C136" s="16"/>
      <c r="D136" s="18"/>
      <c r="E136" s="16"/>
      <c r="F136" s="16" t="s">
        <v>424</v>
      </c>
      <c r="G136" s="16" t="s">
        <v>453</v>
      </c>
      <c r="H136" s="16" t="s">
        <v>610</v>
      </c>
      <c r="I136" s="16" t="s">
        <v>440</v>
      </c>
      <c r="J136" s="16" t="s">
        <v>566</v>
      </c>
      <c r="K136" s="16" t="s">
        <v>429</v>
      </c>
      <c r="L136" s="16" t="s">
        <v>109</v>
      </c>
      <c r="M136" s="16" t="s">
        <v>441</v>
      </c>
    </row>
    <row r="137" s="10" customFormat="true" ht="24.15" customHeight="true" spans="1:13">
      <c r="A137" s="11"/>
      <c r="B137" s="16"/>
      <c r="C137" s="16"/>
      <c r="D137" s="18"/>
      <c r="E137" s="16"/>
      <c r="F137" s="16" t="s">
        <v>432</v>
      </c>
      <c r="G137" s="16" t="s">
        <v>447</v>
      </c>
      <c r="H137" s="16" t="s">
        <v>491</v>
      </c>
      <c r="I137" s="16" t="s">
        <v>440</v>
      </c>
      <c r="J137" s="16" t="s">
        <v>428</v>
      </c>
      <c r="K137" s="16" t="s">
        <v>429</v>
      </c>
      <c r="L137" s="16" t="s">
        <v>109</v>
      </c>
      <c r="M137" s="16" t="s">
        <v>441</v>
      </c>
    </row>
    <row r="138" s="10" customFormat="true" ht="24.15" customHeight="true" spans="1:13">
      <c r="A138" s="11"/>
      <c r="B138" s="16"/>
      <c r="C138" s="16"/>
      <c r="D138" s="18"/>
      <c r="E138" s="16"/>
      <c r="F138" s="16" t="s">
        <v>432</v>
      </c>
      <c r="G138" s="16" t="s">
        <v>436</v>
      </c>
      <c r="H138" s="16" t="s">
        <v>618</v>
      </c>
      <c r="I138" s="16" t="s">
        <v>465</v>
      </c>
      <c r="J138" s="16" t="s">
        <v>475</v>
      </c>
      <c r="K138" s="16" t="s">
        <v>429</v>
      </c>
      <c r="L138" s="16" t="s">
        <v>109</v>
      </c>
      <c r="M138" s="16" t="s">
        <v>441</v>
      </c>
    </row>
    <row r="139" s="10" customFormat="true" ht="25.3" customHeight="true" spans="1:13">
      <c r="A139" s="11"/>
      <c r="B139" s="16"/>
      <c r="C139" s="16"/>
      <c r="D139" s="18"/>
      <c r="E139" s="16"/>
      <c r="F139" s="16" t="s">
        <v>432</v>
      </c>
      <c r="G139" s="16" t="s">
        <v>450</v>
      </c>
      <c r="H139" s="16" t="s">
        <v>619</v>
      </c>
      <c r="I139" s="16" t="s">
        <v>440</v>
      </c>
      <c r="J139" s="16" t="s">
        <v>428</v>
      </c>
      <c r="K139" s="16" t="s">
        <v>429</v>
      </c>
      <c r="L139" s="16" t="s">
        <v>109</v>
      </c>
      <c r="M139" s="16" t="s">
        <v>441</v>
      </c>
    </row>
    <row r="140" s="10" customFormat="true" ht="24.15" customHeight="true" spans="1:13">
      <c r="A140" s="11"/>
      <c r="B140" s="16"/>
      <c r="C140" s="16"/>
      <c r="D140" s="18"/>
      <c r="E140" s="16"/>
      <c r="F140" s="16" t="s">
        <v>432</v>
      </c>
      <c r="G140" s="16" t="s">
        <v>433</v>
      </c>
      <c r="H140" s="16" t="s">
        <v>620</v>
      </c>
      <c r="I140" s="16" t="s">
        <v>440</v>
      </c>
      <c r="J140" s="16" t="s">
        <v>428</v>
      </c>
      <c r="K140" s="16" t="s">
        <v>429</v>
      </c>
      <c r="L140" s="16" t="s">
        <v>469</v>
      </c>
      <c r="M140" s="16" t="s">
        <v>441</v>
      </c>
    </row>
    <row r="141" s="10" customFormat="true" ht="25.3" customHeight="true" spans="1:13">
      <c r="A141" s="11"/>
      <c r="B141" s="16"/>
      <c r="C141" s="16" t="s">
        <v>621</v>
      </c>
      <c r="D141" s="18">
        <v>200000</v>
      </c>
      <c r="E141" s="16" t="s">
        <v>622</v>
      </c>
      <c r="F141" s="16" t="s">
        <v>424</v>
      </c>
      <c r="G141" s="16" t="s">
        <v>453</v>
      </c>
      <c r="H141" s="16" t="s">
        <v>610</v>
      </c>
      <c r="I141" s="16" t="s">
        <v>465</v>
      </c>
      <c r="J141" s="16" t="s">
        <v>566</v>
      </c>
      <c r="K141" s="16" t="s">
        <v>429</v>
      </c>
      <c r="L141" s="16" t="s">
        <v>109</v>
      </c>
      <c r="M141" s="16" t="s">
        <v>441</v>
      </c>
    </row>
    <row r="142" s="10" customFormat="true" ht="51.75" customHeight="true" spans="1:13">
      <c r="A142" s="11"/>
      <c r="B142" s="16"/>
      <c r="C142" s="16"/>
      <c r="D142" s="18"/>
      <c r="E142" s="16"/>
      <c r="F142" s="16" t="s">
        <v>424</v>
      </c>
      <c r="G142" s="16" t="s">
        <v>477</v>
      </c>
      <c r="H142" s="16" t="s">
        <v>623</v>
      </c>
      <c r="I142" s="16" t="s">
        <v>465</v>
      </c>
      <c r="J142" s="16" t="s">
        <v>566</v>
      </c>
      <c r="K142" s="16" t="s">
        <v>429</v>
      </c>
      <c r="L142" s="16" t="s">
        <v>469</v>
      </c>
      <c r="M142" s="16" t="s">
        <v>441</v>
      </c>
    </row>
    <row r="143" s="10" customFormat="true" ht="37.95" customHeight="true" spans="1:13">
      <c r="A143" s="11"/>
      <c r="B143" s="16"/>
      <c r="C143" s="16"/>
      <c r="D143" s="18"/>
      <c r="E143" s="16"/>
      <c r="F143" s="16" t="s">
        <v>459</v>
      </c>
      <c r="G143" s="16" t="s">
        <v>460</v>
      </c>
      <c r="H143" s="16" t="s">
        <v>602</v>
      </c>
      <c r="I143" s="16" t="s">
        <v>465</v>
      </c>
      <c r="J143" s="16" t="s">
        <v>566</v>
      </c>
      <c r="K143" s="16" t="s">
        <v>429</v>
      </c>
      <c r="L143" s="16" t="s">
        <v>109</v>
      </c>
      <c r="M143" s="16" t="s">
        <v>441</v>
      </c>
    </row>
    <row r="144" s="10" customFormat="true" ht="37.95" customHeight="true" spans="1:13">
      <c r="A144" s="11"/>
      <c r="B144" s="16"/>
      <c r="C144" s="16"/>
      <c r="D144" s="18"/>
      <c r="E144" s="16"/>
      <c r="F144" s="16" t="s">
        <v>432</v>
      </c>
      <c r="G144" s="16" t="s">
        <v>433</v>
      </c>
      <c r="H144" s="16" t="s">
        <v>624</v>
      </c>
      <c r="I144" s="16" t="s">
        <v>440</v>
      </c>
      <c r="J144" s="16" t="s">
        <v>428</v>
      </c>
      <c r="K144" s="16" t="s">
        <v>429</v>
      </c>
      <c r="L144" s="16" t="s">
        <v>469</v>
      </c>
      <c r="M144" s="16" t="s">
        <v>441</v>
      </c>
    </row>
    <row r="145" s="10" customFormat="true" ht="37.95" customHeight="true" spans="1:13">
      <c r="A145" s="11"/>
      <c r="B145" s="16"/>
      <c r="C145" s="16"/>
      <c r="D145" s="18"/>
      <c r="E145" s="16"/>
      <c r="F145" s="16" t="s">
        <v>432</v>
      </c>
      <c r="G145" s="16" t="s">
        <v>436</v>
      </c>
      <c r="H145" s="16" t="s">
        <v>625</v>
      </c>
      <c r="I145" s="16" t="s">
        <v>465</v>
      </c>
      <c r="J145" s="16" t="s">
        <v>475</v>
      </c>
      <c r="K145" s="16" t="s">
        <v>429</v>
      </c>
      <c r="L145" s="16" t="s">
        <v>109</v>
      </c>
      <c r="M145" s="16" t="s">
        <v>441</v>
      </c>
    </row>
    <row r="146" s="10" customFormat="true" ht="25.3" customHeight="true" spans="1:13">
      <c r="A146" s="11"/>
      <c r="B146" s="16"/>
      <c r="C146" s="16"/>
      <c r="D146" s="18"/>
      <c r="E146" s="16"/>
      <c r="F146" s="16" t="s">
        <v>432</v>
      </c>
      <c r="G146" s="16" t="s">
        <v>450</v>
      </c>
      <c r="H146" s="16" t="s">
        <v>626</v>
      </c>
      <c r="I146" s="16" t="s">
        <v>440</v>
      </c>
      <c r="J146" s="16" t="s">
        <v>428</v>
      </c>
      <c r="K146" s="16" t="s">
        <v>429</v>
      </c>
      <c r="L146" s="16" t="s">
        <v>109</v>
      </c>
      <c r="M146" s="16" t="s">
        <v>441</v>
      </c>
    </row>
    <row r="147" s="10" customFormat="true" ht="25.3" customHeight="true" spans="1:13">
      <c r="A147" s="11"/>
      <c r="B147" s="16"/>
      <c r="C147" s="16"/>
      <c r="D147" s="18"/>
      <c r="E147" s="16"/>
      <c r="F147" s="16" t="s">
        <v>432</v>
      </c>
      <c r="G147" s="16" t="s">
        <v>447</v>
      </c>
      <c r="H147" s="16" t="s">
        <v>627</v>
      </c>
      <c r="I147" s="16" t="s">
        <v>440</v>
      </c>
      <c r="J147" s="16" t="s">
        <v>428</v>
      </c>
      <c r="K147" s="16" t="s">
        <v>429</v>
      </c>
      <c r="L147" s="16" t="s">
        <v>109</v>
      </c>
      <c r="M147" s="16" t="s">
        <v>441</v>
      </c>
    </row>
    <row r="148" s="10" customFormat="true" ht="116.15" customHeight="true" spans="1:13">
      <c r="A148" s="11"/>
      <c r="B148" s="16" t="s">
        <v>628</v>
      </c>
      <c r="C148" s="19" t="s">
        <v>422</v>
      </c>
      <c r="D148" s="18">
        <v>103000</v>
      </c>
      <c r="E148" s="16" t="s">
        <v>423</v>
      </c>
      <c r="F148" s="16" t="s">
        <v>424</v>
      </c>
      <c r="G148" s="16" t="s">
        <v>425</v>
      </c>
      <c r="H148" s="16" t="s">
        <v>426</v>
      </c>
      <c r="I148" s="16" t="s">
        <v>427</v>
      </c>
      <c r="J148" s="16" t="s">
        <v>428</v>
      </c>
      <c r="K148" s="16" t="s">
        <v>429</v>
      </c>
      <c r="L148" s="16" t="s">
        <v>430</v>
      </c>
      <c r="M148" s="16" t="s">
        <v>431</v>
      </c>
    </row>
    <row r="149" s="10" customFormat="true" ht="25.3" customHeight="true" spans="1:13">
      <c r="A149" s="11"/>
      <c r="B149" s="16"/>
      <c r="C149" s="19"/>
      <c r="D149" s="18"/>
      <c r="E149" s="16"/>
      <c r="F149" s="16" t="s">
        <v>424</v>
      </c>
      <c r="G149" s="16" t="s">
        <v>425</v>
      </c>
      <c r="H149" s="16" t="s">
        <v>439</v>
      </c>
      <c r="I149" s="16" t="s">
        <v>440</v>
      </c>
      <c r="J149" s="16" t="s">
        <v>428</v>
      </c>
      <c r="K149" s="16" t="s">
        <v>429</v>
      </c>
      <c r="L149" s="16" t="s">
        <v>430</v>
      </c>
      <c r="M149" s="16" t="s">
        <v>441</v>
      </c>
    </row>
    <row r="150" s="10" customFormat="true" ht="89.7" customHeight="true" spans="1:13">
      <c r="A150" s="11"/>
      <c r="B150" s="16"/>
      <c r="C150" s="19"/>
      <c r="D150" s="18"/>
      <c r="E150" s="16"/>
      <c r="F150" s="16" t="s">
        <v>432</v>
      </c>
      <c r="G150" s="16" t="s">
        <v>436</v>
      </c>
      <c r="H150" s="16" t="s">
        <v>437</v>
      </c>
      <c r="I150" s="16" t="s">
        <v>427</v>
      </c>
      <c r="J150" s="16" t="s">
        <v>438</v>
      </c>
      <c r="K150" s="16" t="s">
        <v>429</v>
      </c>
      <c r="L150" s="16" t="s">
        <v>430</v>
      </c>
      <c r="M150" s="16" t="s">
        <v>431</v>
      </c>
    </row>
    <row r="151" s="10" customFormat="true" ht="25.3" customHeight="true" spans="1:13">
      <c r="A151" s="11"/>
      <c r="B151" s="16"/>
      <c r="C151" s="19"/>
      <c r="D151" s="18"/>
      <c r="E151" s="16"/>
      <c r="F151" s="16" t="s">
        <v>432</v>
      </c>
      <c r="G151" s="16" t="s">
        <v>433</v>
      </c>
      <c r="H151" s="16" t="s">
        <v>434</v>
      </c>
      <c r="I151" s="16" t="s">
        <v>427</v>
      </c>
      <c r="J151" s="16" t="s">
        <v>109</v>
      </c>
      <c r="K151" s="16" t="s">
        <v>435</v>
      </c>
      <c r="L151" s="16" t="s">
        <v>430</v>
      </c>
      <c r="M151" s="16" t="s">
        <v>431</v>
      </c>
    </row>
    <row r="152" s="10" customFormat="true" ht="25.3" customHeight="true" spans="1:13">
      <c r="A152" s="11"/>
      <c r="B152" s="16"/>
      <c r="C152" s="19" t="s">
        <v>442</v>
      </c>
      <c r="D152" s="18">
        <v>540000</v>
      </c>
      <c r="E152" s="16" t="s">
        <v>423</v>
      </c>
      <c r="F152" s="16" t="s">
        <v>424</v>
      </c>
      <c r="G152" s="16" t="s">
        <v>425</v>
      </c>
      <c r="H152" s="16" t="s">
        <v>439</v>
      </c>
      <c r="I152" s="16" t="s">
        <v>440</v>
      </c>
      <c r="J152" s="16" t="s">
        <v>428</v>
      </c>
      <c r="K152" s="16" t="s">
        <v>429</v>
      </c>
      <c r="L152" s="16" t="s">
        <v>430</v>
      </c>
      <c r="M152" s="16" t="s">
        <v>441</v>
      </c>
    </row>
    <row r="153" s="10" customFormat="true" ht="116.15" customHeight="true" spans="1:13">
      <c r="A153" s="11"/>
      <c r="B153" s="16"/>
      <c r="C153" s="19"/>
      <c r="D153" s="18"/>
      <c r="E153" s="16"/>
      <c r="F153" s="16" t="s">
        <v>424</v>
      </c>
      <c r="G153" s="16" t="s">
        <v>425</v>
      </c>
      <c r="H153" s="16" t="s">
        <v>426</v>
      </c>
      <c r="I153" s="16" t="s">
        <v>427</v>
      </c>
      <c r="J153" s="16" t="s">
        <v>428</v>
      </c>
      <c r="K153" s="16" t="s">
        <v>429</v>
      </c>
      <c r="L153" s="16" t="s">
        <v>430</v>
      </c>
      <c r="M153" s="16" t="s">
        <v>431</v>
      </c>
    </row>
    <row r="154" s="10" customFormat="true" ht="89.7" customHeight="true" spans="1:13">
      <c r="A154" s="11"/>
      <c r="B154" s="16"/>
      <c r="C154" s="19"/>
      <c r="D154" s="18"/>
      <c r="E154" s="16"/>
      <c r="F154" s="16" t="s">
        <v>432</v>
      </c>
      <c r="G154" s="16" t="s">
        <v>436</v>
      </c>
      <c r="H154" s="16" t="s">
        <v>437</v>
      </c>
      <c r="I154" s="16" t="s">
        <v>427</v>
      </c>
      <c r="J154" s="16" t="s">
        <v>438</v>
      </c>
      <c r="K154" s="16" t="s">
        <v>429</v>
      </c>
      <c r="L154" s="16" t="s">
        <v>430</v>
      </c>
      <c r="M154" s="16" t="s">
        <v>431</v>
      </c>
    </row>
    <row r="155" s="10" customFormat="true" ht="25.3" customHeight="true" spans="1:13">
      <c r="A155" s="11"/>
      <c r="B155" s="16"/>
      <c r="C155" s="19"/>
      <c r="D155" s="18"/>
      <c r="E155" s="16"/>
      <c r="F155" s="16" t="s">
        <v>432</v>
      </c>
      <c r="G155" s="16" t="s">
        <v>433</v>
      </c>
      <c r="H155" s="16" t="s">
        <v>434</v>
      </c>
      <c r="I155" s="16" t="s">
        <v>427</v>
      </c>
      <c r="J155" s="16" t="s">
        <v>109</v>
      </c>
      <c r="K155" s="16" t="s">
        <v>435</v>
      </c>
      <c r="L155" s="16" t="s">
        <v>430</v>
      </c>
      <c r="M155" s="16" t="s">
        <v>431</v>
      </c>
    </row>
    <row r="156" s="10" customFormat="true" ht="37.95" customHeight="true" spans="1:13">
      <c r="A156" s="11"/>
      <c r="B156" s="16"/>
      <c r="C156" s="16" t="s">
        <v>629</v>
      </c>
      <c r="D156" s="18">
        <v>200000</v>
      </c>
      <c r="E156" s="16" t="s">
        <v>630</v>
      </c>
      <c r="F156" s="16" t="s">
        <v>459</v>
      </c>
      <c r="G156" s="16" t="s">
        <v>460</v>
      </c>
      <c r="H156" s="16" t="s">
        <v>631</v>
      </c>
      <c r="I156" s="16" t="s">
        <v>465</v>
      </c>
      <c r="J156" s="16" t="s">
        <v>428</v>
      </c>
      <c r="K156" s="16" t="s">
        <v>632</v>
      </c>
      <c r="L156" s="16" t="s">
        <v>438</v>
      </c>
      <c r="M156" s="16" t="s">
        <v>441</v>
      </c>
    </row>
    <row r="157" s="10" customFormat="true" ht="25.3" customHeight="true" spans="1:13">
      <c r="A157" s="11"/>
      <c r="B157" s="16"/>
      <c r="C157" s="16"/>
      <c r="D157" s="18"/>
      <c r="E157" s="16"/>
      <c r="F157" s="16" t="s">
        <v>432</v>
      </c>
      <c r="G157" s="16" t="s">
        <v>436</v>
      </c>
      <c r="H157" s="16" t="s">
        <v>633</v>
      </c>
      <c r="I157" s="16" t="s">
        <v>465</v>
      </c>
      <c r="J157" s="16" t="s">
        <v>428</v>
      </c>
      <c r="K157" s="16" t="s">
        <v>632</v>
      </c>
      <c r="L157" s="16" t="s">
        <v>634</v>
      </c>
      <c r="M157" s="16" t="s">
        <v>441</v>
      </c>
    </row>
    <row r="158" s="10" customFormat="true" ht="25.3" customHeight="true" spans="1:13">
      <c r="A158" s="11"/>
      <c r="B158" s="16"/>
      <c r="C158" s="16"/>
      <c r="D158" s="18"/>
      <c r="E158" s="16"/>
      <c r="F158" s="16" t="s">
        <v>432</v>
      </c>
      <c r="G158" s="16" t="s">
        <v>603</v>
      </c>
      <c r="H158" s="16" t="s">
        <v>635</v>
      </c>
      <c r="I158" s="16" t="s">
        <v>465</v>
      </c>
      <c r="J158" s="16" t="s">
        <v>428</v>
      </c>
      <c r="K158" s="16" t="s">
        <v>632</v>
      </c>
      <c r="L158" s="16" t="s">
        <v>469</v>
      </c>
      <c r="M158" s="16" t="s">
        <v>441</v>
      </c>
    </row>
    <row r="159" s="10" customFormat="true" ht="25.3" customHeight="true" spans="1:13">
      <c r="A159" s="11"/>
      <c r="B159" s="16"/>
      <c r="C159" s="16"/>
      <c r="D159" s="18"/>
      <c r="E159" s="16"/>
      <c r="F159" s="16" t="s">
        <v>424</v>
      </c>
      <c r="G159" s="16" t="s">
        <v>529</v>
      </c>
      <c r="H159" s="16" t="s">
        <v>636</v>
      </c>
      <c r="I159" s="16" t="s">
        <v>465</v>
      </c>
      <c r="J159" s="16" t="s">
        <v>428</v>
      </c>
      <c r="K159" s="16" t="s">
        <v>632</v>
      </c>
      <c r="L159" s="16" t="s">
        <v>438</v>
      </c>
      <c r="M159" s="16" t="s">
        <v>441</v>
      </c>
    </row>
    <row r="160" s="10" customFormat="true" ht="24.15" customHeight="true" spans="1:13">
      <c r="A160" s="11"/>
      <c r="B160" s="16"/>
      <c r="C160" s="16" t="s">
        <v>637</v>
      </c>
      <c r="D160" s="18">
        <v>300000</v>
      </c>
      <c r="E160" s="16" t="s">
        <v>638</v>
      </c>
      <c r="F160" s="16" t="s">
        <v>432</v>
      </c>
      <c r="G160" s="16" t="s">
        <v>433</v>
      </c>
      <c r="H160" s="16" t="s">
        <v>639</v>
      </c>
      <c r="I160" s="16" t="s">
        <v>465</v>
      </c>
      <c r="J160" s="16" t="s">
        <v>640</v>
      </c>
      <c r="K160" s="16" t="s">
        <v>467</v>
      </c>
      <c r="L160" s="16" t="s">
        <v>109</v>
      </c>
      <c r="M160" s="16" t="s">
        <v>441</v>
      </c>
    </row>
    <row r="161" s="10" customFormat="true" ht="25.3" customHeight="true" spans="1:13">
      <c r="A161" s="11"/>
      <c r="B161" s="16"/>
      <c r="C161" s="16"/>
      <c r="D161" s="18"/>
      <c r="E161" s="16"/>
      <c r="F161" s="16" t="s">
        <v>424</v>
      </c>
      <c r="G161" s="16" t="s">
        <v>453</v>
      </c>
      <c r="H161" s="16" t="s">
        <v>641</v>
      </c>
      <c r="I161" s="16" t="s">
        <v>465</v>
      </c>
      <c r="J161" s="16" t="s">
        <v>428</v>
      </c>
      <c r="K161" s="16" t="s">
        <v>429</v>
      </c>
      <c r="L161" s="16" t="s">
        <v>514</v>
      </c>
      <c r="M161" s="16" t="s">
        <v>441</v>
      </c>
    </row>
    <row r="162" s="10" customFormat="true" ht="24.15" customHeight="true" spans="1:13">
      <c r="A162" s="11"/>
      <c r="B162" s="16"/>
      <c r="C162" s="16"/>
      <c r="D162" s="18"/>
      <c r="E162" s="16"/>
      <c r="F162" s="16" t="s">
        <v>432</v>
      </c>
      <c r="G162" s="16" t="s">
        <v>433</v>
      </c>
      <c r="H162" s="16" t="s">
        <v>479</v>
      </c>
      <c r="I162" s="16" t="s">
        <v>465</v>
      </c>
      <c r="J162" s="16" t="s">
        <v>480</v>
      </c>
      <c r="K162" s="16" t="s">
        <v>642</v>
      </c>
      <c r="L162" s="16" t="s">
        <v>109</v>
      </c>
      <c r="M162" s="16" t="s">
        <v>441</v>
      </c>
    </row>
    <row r="163" s="10" customFormat="true" ht="37.95" customHeight="true" spans="1:13">
      <c r="A163" s="11"/>
      <c r="B163" s="16"/>
      <c r="C163" s="16"/>
      <c r="D163" s="18"/>
      <c r="E163" s="16"/>
      <c r="F163" s="16" t="s">
        <v>459</v>
      </c>
      <c r="G163" s="16" t="s">
        <v>460</v>
      </c>
      <c r="H163" s="16" t="s">
        <v>602</v>
      </c>
      <c r="I163" s="16" t="s">
        <v>465</v>
      </c>
      <c r="J163" s="16" t="s">
        <v>428</v>
      </c>
      <c r="K163" s="16" t="s">
        <v>429</v>
      </c>
      <c r="L163" s="16" t="s">
        <v>109</v>
      </c>
      <c r="M163" s="16" t="s">
        <v>441</v>
      </c>
    </row>
    <row r="164" s="10" customFormat="true" ht="25.3" customHeight="true" spans="1:13">
      <c r="A164" s="11"/>
      <c r="B164" s="16"/>
      <c r="C164" s="16"/>
      <c r="D164" s="18"/>
      <c r="E164" s="16"/>
      <c r="F164" s="16" t="s">
        <v>432</v>
      </c>
      <c r="G164" s="16" t="s">
        <v>450</v>
      </c>
      <c r="H164" s="16" t="s">
        <v>643</v>
      </c>
      <c r="I164" s="16" t="s">
        <v>465</v>
      </c>
      <c r="J164" s="16" t="s">
        <v>514</v>
      </c>
      <c r="K164" s="16" t="s">
        <v>470</v>
      </c>
      <c r="L164" s="16" t="s">
        <v>514</v>
      </c>
      <c r="M164" s="16" t="s">
        <v>441</v>
      </c>
    </row>
    <row r="165" s="10" customFormat="true" ht="89.7" customHeight="true" spans="1:13">
      <c r="A165" s="11"/>
      <c r="B165" s="16" t="s">
        <v>644</v>
      </c>
      <c r="C165" s="19" t="s">
        <v>422</v>
      </c>
      <c r="D165" s="18">
        <v>38100</v>
      </c>
      <c r="E165" s="16" t="s">
        <v>423</v>
      </c>
      <c r="F165" s="16" t="s">
        <v>432</v>
      </c>
      <c r="G165" s="16" t="s">
        <v>436</v>
      </c>
      <c r="H165" s="16" t="s">
        <v>645</v>
      </c>
      <c r="I165" s="16" t="s">
        <v>427</v>
      </c>
      <c r="J165" s="16" t="s">
        <v>438</v>
      </c>
      <c r="K165" s="16" t="s">
        <v>429</v>
      </c>
      <c r="L165" s="16" t="s">
        <v>430</v>
      </c>
      <c r="M165" s="16" t="s">
        <v>431</v>
      </c>
    </row>
    <row r="166" s="10" customFormat="true" ht="116.15" customHeight="true" spans="1:13">
      <c r="A166" s="11"/>
      <c r="B166" s="16"/>
      <c r="C166" s="19"/>
      <c r="D166" s="18"/>
      <c r="E166" s="16"/>
      <c r="F166" s="16" t="s">
        <v>424</v>
      </c>
      <c r="G166" s="16" t="s">
        <v>425</v>
      </c>
      <c r="H166" s="16" t="s">
        <v>426</v>
      </c>
      <c r="I166" s="16" t="s">
        <v>427</v>
      </c>
      <c r="J166" s="16" t="s">
        <v>428</v>
      </c>
      <c r="K166" s="16" t="s">
        <v>429</v>
      </c>
      <c r="L166" s="16" t="s">
        <v>430</v>
      </c>
      <c r="M166" s="16" t="s">
        <v>431</v>
      </c>
    </row>
    <row r="167" s="10" customFormat="true" ht="25.3" customHeight="true" spans="1:13">
      <c r="A167" s="11"/>
      <c r="B167" s="16"/>
      <c r="C167" s="19"/>
      <c r="D167" s="18"/>
      <c r="E167" s="16"/>
      <c r="F167" s="16" t="s">
        <v>424</v>
      </c>
      <c r="G167" s="16" t="s">
        <v>425</v>
      </c>
      <c r="H167" s="16" t="s">
        <v>443</v>
      </c>
      <c r="I167" s="16" t="s">
        <v>440</v>
      </c>
      <c r="J167" s="16" t="s">
        <v>428</v>
      </c>
      <c r="K167" s="16" t="s">
        <v>429</v>
      </c>
      <c r="L167" s="16" t="s">
        <v>430</v>
      </c>
      <c r="M167" s="16" t="s">
        <v>441</v>
      </c>
    </row>
    <row r="168" s="10" customFormat="true" ht="25.3" customHeight="true" spans="1:13">
      <c r="A168" s="11"/>
      <c r="B168" s="16"/>
      <c r="C168" s="19"/>
      <c r="D168" s="18"/>
      <c r="E168" s="16"/>
      <c r="F168" s="16" t="s">
        <v>432</v>
      </c>
      <c r="G168" s="16" t="s">
        <v>433</v>
      </c>
      <c r="H168" s="16" t="s">
        <v>444</v>
      </c>
      <c r="I168" s="16" t="s">
        <v>427</v>
      </c>
      <c r="J168" s="16" t="s">
        <v>109</v>
      </c>
      <c r="K168" s="16" t="s">
        <v>435</v>
      </c>
      <c r="L168" s="16" t="s">
        <v>430</v>
      </c>
      <c r="M168" s="16" t="s">
        <v>431</v>
      </c>
    </row>
    <row r="169" s="10" customFormat="true" ht="89.7" customHeight="true" spans="1:13">
      <c r="A169" s="11"/>
      <c r="B169" s="16"/>
      <c r="C169" s="19" t="s">
        <v>442</v>
      </c>
      <c r="D169" s="18">
        <v>248000</v>
      </c>
      <c r="E169" s="16" t="s">
        <v>423</v>
      </c>
      <c r="F169" s="16" t="s">
        <v>432</v>
      </c>
      <c r="G169" s="16" t="s">
        <v>436</v>
      </c>
      <c r="H169" s="16" t="s">
        <v>645</v>
      </c>
      <c r="I169" s="16" t="s">
        <v>427</v>
      </c>
      <c r="J169" s="16" t="s">
        <v>438</v>
      </c>
      <c r="K169" s="16" t="s">
        <v>429</v>
      </c>
      <c r="L169" s="16" t="s">
        <v>430</v>
      </c>
      <c r="M169" s="16" t="s">
        <v>431</v>
      </c>
    </row>
    <row r="170" s="10" customFormat="true" ht="116.15" customHeight="true" spans="1:13">
      <c r="A170" s="11"/>
      <c r="B170" s="16"/>
      <c r="C170" s="19"/>
      <c r="D170" s="18"/>
      <c r="E170" s="16"/>
      <c r="F170" s="16" t="s">
        <v>424</v>
      </c>
      <c r="G170" s="16" t="s">
        <v>425</v>
      </c>
      <c r="H170" s="16" t="s">
        <v>426</v>
      </c>
      <c r="I170" s="16" t="s">
        <v>427</v>
      </c>
      <c r="J170" s="16" t="s">
        <v>428</v>
      </c>
      <c r="K170" s="16" t="s">
        <v>429</v>
      </c>
      <c r="L170" s="16" t="s">
        <v>430</v>
      </c>
      <c r="M170" s="16" t="s">
        <v>431</v>
      </c>
    </row>
    <row r="171" s="10" customFormat="true" ht="25.3" customHeight="true" spans="1:13">
      <c r="A171" s="11"/>
      <c r="B171" s="16"/>
      <c r="C171" s="19"/>
      <c r="D171" s="18"/>
      <c r="E171" s="16"/>
      <c r="F171" s="16" t="s">
        <v>432</v>
      </c>
      <c r="G171" s="16" t="s">
        <v>433</v>
      </c>
      <c r="H171" s="16" t="s">
        <v>444</v>
      </c>
      <c r="I171" s="16" t="s">
        <v>427</v>
      </c>
      <c r="J171" s="16" t="s">
        <v>109</v>
      </c>
      <c r="K171" s="16" t="s">
        <v>435</v>
      </c>
      <c r="L171" s="16" t="s">
        <v>430</v>
      </c>
      <c r="M171" s="16" t="s">
        <v>431</v>
      </c>
    </row>
    <row r="172" s="10" customFormat="true" ht="25.3" customHeight="true" spans="1:13">
      <c r="A172" s="11"/>
      <c r="B172" s="16"/>
      <c r="C172" s="19"/>
      <c r="D172" s="18"/>
      <c r="E172" s="16"/>
      <c r="F172" s="16" t="s">
        <v>424</v>
      </c>
      <c r="G172" s="16" t="s">
        <v>425</v>
      </c>
      <c r="H172" s="16" t="s">
        <v>443</v>
      </c>
      <c r="I172" s="16" t="s">
        <v>440</v>
      </c>
      <c r="J172" s="16" t="s">
        <v>428</v>
      </c>
      <c r="K172" s="16" t="s">
        <v>429</v>
      </c>
      <c r="L172" s="16" t="s">
        <v>430</v>
      </c>
      <c r="M172" s="16" t="s">
        <v>441</v>
      </c>
    </row>
    <row r="173" s="10" customFormat="true" ht="37.95" customHeight="true" spans="1:13">
      <c r="A173" s="11"/>
      <c r="B173" s="16"/>
      <c r="C173" s="16" t="s">
        <v>646</v>
      </c>
      <c r="D173" s="18">
        <v>600000</v>
      </c>
      <c r="E173" s="16" t="s">
        <v>647</v>
      </c>
      <c r="F173" s="16" t="s">
        <v>459</v>
      </c>
      <c r="G173" s="16" t="s">
        <v>460</v>
      </c>
      <c r="H173" s="16" t="s">
        <v>602</v>
      </c>
      <c r="I173" s="16" t="s">
        <v>465</v>
      </c>
      <c r="J173" s="16" t="s">
        <v>566</v>
      </c>
      <c r="K173" s="16" t="s">
        <v>429</v>
      </c>
      <c r="L173" s="16" t="s">
        <v>109</v>
      </c>
      <c r="M173" s="16" t="s">
        <v>441</v>
      </c>
    </row>
    <row r="174" s="10" customFormat="true" ht="25.65" customHeight="true" spans="1:13">
      <c r="A174" s="11"/>
      <c r="B174" s="16"/>
      <c r="C174" s="16"/>
      <c r="D174" s="18"/>
      <c r="E174" s="16"/>
      <c r="F174" s="16" t="s">
        <v>424</v>
      </c>
      <c r="G174" s="16" t="s">
        <v>477</v>
      </c>
      <c r="H174" s="16" t="s">
        <v>648</v>
      </c>
      <c r="I174" s="16" t="s">
        <v>465</v>
      </c>
      <c r="J174" s="16" t="s">
        <v>566</v>
      </c>
      <c r="K174" s="16" t="s">
        <v>429</v>
      </c>
      <c r="L174" s="16" t="s">
        <v>514</v>
      </c>
      <c r="M174" s="16" t="s">
        <v>441</v>
      </c>
    </row>
    <row r="175" s="10" customFormat="true" ht="25.65" customHeight="true" spans="1:13">
      <c r="A175" s="11"/>
      <c r="B175" s="16"/>
      <c r="C175" s="16"/>
      <c r="D175" s="18"/>
      <c r="E175" s="16"/>
      <c r="F175" s="16" t="s">
        <v>432</v>
      </c>
      <c r="G175" s="16" t="s">
        <v>433</v>
      </c>
      <c r="H175" s="16" t="s">
        <v>649</v>
      </c>
      <c r="I175" s="16" t="s">
        <v>427</v>
      </c>
      <c r="J175" s="16" t="s">
        <v>634</v>
      </c>
      <c r="K175" s="16" t="s">
        <v>470</v>
      </c>
      <c r="L175" s="16" t="s">
        <v>650</v>
      </c>
      <c r="M175" s="16" t="s">
        <v>441</v>
      </c>
    </row>
    <row r="176" s="10" customFormat="true" ht="25.65" customHeight="true" spans="1:13">
      <c r="A176" s="11"/>
      <c r="B176" s="16"/>
      <c r="C176" s="16" t="s">
        <v>651</v>
      </c>
      <c r="D176" s="18">
        <v>300000</v>
      </c>
      <c r="E176" s="16" t="s">
        <v>652</v>
      </c>
      <c r="F176" s="16" t="s">
        <v>432</v>
      </c>
      <c r="G176" s="16" t="s">
        <v>433</v>
      </c>
      <c r="H176" s="16" t="s">
        <v>649</v>
      </c>
      <c r="I176" s="16" t="s">
        <v>427</v>
      </c>
      <c r="J176" s="16" t="s">
        <v>514</v>
      </c>
      <c r="K176" s="16" t="s">
        <v>470</v>
      </c>
      <c r="L176" s="16" t="s">
        <v>650</v>
      </c>
      <c r="M176" s="16" t="s">
        <v>441</v>
      </c>
    </row>
    <row r="177" s="10" customFormat="true" ht="37.95" customHeight="true" spans="1:13">
      <c r="A177" s="11"/>
      <c r="B177" s="16"/>
      <c r="C177" s="16"/>
      <c r="D177" s="18"/>
      <c r="E177" s="16"/>
      <c r="F177" s="16" t="s">
        <v>459</v>
      </c>
      <c r="G177" s="16" t="s">
        <v>460</v>
      </c>
      <c r="H177" s="16" t="s">
        <v>602</v>
      </c>
      <c r="I177" s="16" t="s">
        <v>465</v>
      </c>
      <c r="J177" s="16" t="s">
        <v>566</v>
      </c>
      <c r="K177" s="16" t="s">
        <v>429</v>
      </c>
      <c r="L177" s="16" t="s">
        <v>109</v>
      </c>
      <c r="M177" s="16" t="s">
        <v>441</v>
      </c>
    </row>
    <row r="178" s="10" customFormat="true" ht="25.65" customHeight="true" spans="1:13">
      <c r="A178" s="11"/>
      <c r="B178" s="16"/>
      <c r="C178" s="16"/>
      <c r="D178" s="18"/>
      <c r="E178" s="16"/>
      <c r="F178" s="16" t="s">
        <v>424</v>
      </c>
      <c r="G178" s="16" t="s">
        <v>477</v>
      </c>
      <c r="H178" s="16" t="s">
        <v>648</v>
      </c>
      <c r="I178" s="16" t="s">
        <v>465</v>
      </c>
      <c r="J178" s="16" t="s">
        <v>566</v>
      </c>
      <c r="K178" s="16" t="s">
        <v>429</v>
      </c>
      <c r="L178" s="16" t="s">
        <v>514</v>
      </c>
      <c r="M178" s="16" t="s">
        <v>441</v>
      </c>
    </row>
    <row r="179" s="10" customFormat="true" ht="24.15" customHeight="true" spans="1:13">
      <c r="A179" s="11"/>
      <c r="B179" s="16"/>
      <c r="C179" s="16" t="s">
        <v>653</v>
      </c>
      <c r="D179" s="18">
        <v>600000</v>
      </c>
      <c r="E179" s="16" t="s">
        <v>654</v>
      </c>
      <c r="F179" s="16" t="s">
        <v>432</v>
      </c>
      <c r="G179" s="16" t="s">
        <v>433</v>
      </c>
      <c r="H179" s="16" t="s">
        <v>649</v>
      </c>
      <c r="I179" s="16" t="s">
        <v>427</v>
      </c>
      <c r="J179" s="16" t="s">
        <v>634</v>
      </c>
      <c r="K179" s="16" t="s">
        <v>470</v>
      </c>
      <c r="L179" s="16" t="s">
        <v>650</v>
      </c>
      <c r="M179" s="16" t="s">
        <v>441</v>
      </c>
    </row>
    <row r="180" s="10" customFormat="true" ht="37.95" customHeight="true" spans="1:13">
      <c r="A180" s="11"/>
      <c r="B180" s="16"/>
      <c r="C180" s="16"/>
      <c r="D180" s="18"/>
      <c r="E180" s="16"/>
      <c r="F180" s="16" t="s">
        <v>459</v>
      </c>
      <c r="G180" s="16" t="s">
        <v>460</v>
      </c>
      <c r="H180" s="16" t="s">
        <v>602</v>
      </c>
      <c r="I180" s="16" t="s">
        <v>465</v>
      </c>
      <c r="J180" s="16" t="s">
        <v>566</v>
      </c>
      <c r="K180" s="16" t="s">
        <v>429</v>
      </c>
      <c r="L180" s="16" t="s">
        <v>109</v>
      </c>
      <c r="M180" s="16" t="s">
        <v>441</v>
      </c>
    </row>
    <row r="181" s="10" customFormat="true" ht="25.3" customHeight="true" spans="1:13">
      <c r="A181" s="11"/>
      <c r="B181" s="16"/>
      <c r="C181" s="16"/>
      <c r="D181" s="18"/>
      <c r="E181" s="16"/>
      <c r="F181" s="16" t="s">
        <v>424</v>
      </c>
      <c r="G181" s="16" t="s">
        <v>477</v>
      </c>
      <c r="H181" s="16" t="s">
        <v>648</v>
      </c>
      <c r="I181" s="16" t="s">
        <v>465</v>
      </c>
      <c r="J181" s="16" t="s">
        <v>566</v>
      </c>
      <c r="K181" s="16" t="s">
        <v>429</v>
      </c>
      <c r="L181" s="16" t="s">
        <v>514</v>
      </c>
      <c r="M181" s="16" t="s">
        <v>441</v>
      </c>
    </row>
    <row r="182" s="10" customFormat="true" ht="25.3" customHeight="true" spans="1:13">
      <c r="A182" s="11"/>
      <c r="B182" s="16"/>
      <c r="C182" s="16" t="s">
        <v>655</v>
      </c>
      <c r="D182" s="18">
        <v>1000000</v>
      </c>
      <c r="E182" s="16" t="s">
        <v>656</v>
      </c>
      <c r="F182" s="16" t="s">
        <v>424</v>
      </c>
      <c r="G182" s="16" t="s">
        <v>577</v>
      </c>
      <c r="H182" s="16" t="s">
        <v>657</v>
      </c>
      <c r="I182" s="16" t="s">
        <v>465</v>
      </c>
      <c r="J182" s="16" t="s">
        <v>566</v>
      </c>
      <c r="K182" s="16" t="s">
        <v>429</v>
      </c>
      <c r="L182" s="16" t="s">
        <v>109</v>
      </c>
      <c r="M182" s="16" t="s">
        <v>441</v>
      </c>
    </row>
    <row r="183" s="10" customFormat="true" ht="37.95" customHeight="true" spans="1:13">
      <c r="A183" s="11"/>
      <c r="B183" s="16"/>
      <c r="C183" s="16"/>
      <c r="D183" s="18"/>
      <c r="E183" s="16"/>
      <c r="F183" s="16" t="s">
        <v>424</v>
      </c>
      <c r="G183" s="16" t="s">
        <v>477</v>
      </c>
      <c r="H183" s="16" t="s">
        <v>658</v>
      </c>
      <c r="I183" s="16" t="s">
        <v>465</v>
      </c>
      <c r="J183" s="16" t="s">
        <v>438</v>
      </c>
      <c r="K183" s="16" t="s">
        <v>429</v>
      </c>
      <c r="L183" s="16" t="s">
        <v>469</v>
      </c>
      <c r="M183" s="16" t="s">
        <v>441</v>
      </c>
    </row>
    <row r="184" s="10" customFormat="true" ht="24.15" customHeight="true" spans="1:13">
      <c r="A184" s="11"/>
      <c r="B184" s="16"/>
      <c r="C184" s="16"/>
      <c r="D184" s="18"/>
      <c r="E184" s="16"/>
      <c r="F184" s="16" t="s">
        <v>432</v>
      </c>
      <c r="G184" s="16" t="s">
        <v>433</v>
      </c>
      <c r="H184" s="16" t="s">
        <v>659</v>
      </c>
      <c r="I184" s="16" t="s">
        <v>465</v>
      </c>
      <c r="J184" s="16" t="s">
        <v>660</v>
      </c>
      <c r="K184" s="16" t="s">
        <v>435</v>
      </c>
      <c r="L184" s="16" t="s">
        <v>650</v>
      </c>
      <c r="M184" s="16" t="s">
        <v>441</v>
      </c>
    </row>
    <row r="185" s="10" customFormat="true" ht="37.95" customHeight="true" spans="1:13">
      <c r="A185" s="11"/>
      <c r="B185" s="16"/>
      <c r="C185" s="16"/>
      <c r="D185" s="18"/>
      <c r="E185" s="16"/>
      <c r="F185" s="16" t="s">
        <v>459</v>
      </c>
      <c r="G185" s="16" t="s">
        <v>460</v>
      </c>
      <c r="H185" s="16" t="s">
        <v>602</v>
      </c>
      <c r="I185" s="16" t="s">
        <v>465</v>
      </c>
      <c r="J185" s="16" t="s">
        <v>566</v>
      </c>
      <c r="K185" s="16" t="s">
        <v>429</v>
      </c>
      <c r="L185" s="16" t="s">
        <v>109</v>
      </c>
      <c r="M185" s="16" t="s">
        <v>441</v>
      </c>
    </row>
    <row r="186" s="10" customFormat="true" ht="29.9" customHeight="true" spans="1:13">
      <c r="A186" s="11"/>
      <c r="B186" s="16"/>
      <c r="C186" s="16" t="s">
        <v>661</v>
      </c>
      <c r="D186" s="18">
        <v>50000</v>
      </c>
      <c r="E186" s="16" t="s">
        <v>662</v>
      </c>
      <c r="F186" s="16" t="s">
        <v>424</v>
      </c>
      <c r="G186" s="16" t="s">
        <v>477</v>
      </c>
      <c r="H186" s="16" t="s">
        <v>648</v>
      </c>
      <c r="I186" s="16" t="s">
        <v>465</v>
      </c>
      <c r="J186" s="16" t="s">
        <v>566</v>
      </c>
      <c r="K186" s="16" t="s">
        <v>429</v>
      </c>
      <c r="L186" s="16" t="s">
        <v>514</v>
      </c>
      <c r="M186" s="16" t="s">
        <v>441</v>
      </c>
    </row>
    <row r="187" s="10" customFormat="true" ht="37.95" customHeight="true" spans="1:13">
      <c r="A187" s="11"/>
      <c r="B187" s="16"/>
      <c r="C187" s="16"/>
      <c r="D187" s="18"/>
      <c r="E187" s="16"/>
      <c r="F187" s="16" t="s">
        <v>459</v>
      </c>
      <c r="G187" s="16" t="s">
        <v>460</v>
      </c>
      <c r="H187" s="16" t="s">
        <v>602</v>
      </c>
      <c r="I187" s="16" t="s">
        <v>465</v>
      </c>
      <c r="J187" s="16" t="s">
        <v>566</v>
      </c>
      <c r="K187" s="16" t="s">
        <v>429</v>
      </c>
      <c r="L187" s="16" t="s">
        <v>109</v>
      </c>
      <c r="M187" s="16" t="s">
        <v>441</v>
      </c>
    </row>
    <row r="188" s="10" customFormat="true" ht="29.9" customHeight="true" spans="1:13">
      <c r="A188" s="11"/>
      <c r="B188" s="16"/>
      <c r="C188" s="16"/>
      <c r="D188" s="18"/>
      <c r="E188" s="16"/>
      <c r="F188" s="16" t="s">
        <v>432</v>
      </c>
      <c r="G188" s="16" t="s">
        <v>433</v>
      </c>
      <c r="H188" s="16" t="s">
        <v>649</v>
      </c>
      <c r="I188" s="16" t="s">
        <v>427</v>
      </c>
      <c r="J188" s="16" t="s">
        <v>438</v>
      </c>
      <c r="K188" s="16" t="s">
        <v>470</v>
      </c>
      <c r="L188" s="16" t="s">
        <v>650</v>
      </c>
      <c r="M188" s="16" t="s">
        <v>441</v>
      </c>
    </row>
    <row r="189" s="10" customFormat="true" ht="37.95" customHeight="true" spans="1:13">
      <c r="A189" s="11"/>
      <c r="B189" s="16"/>
      <c r="C189" s="16" t="s">
        <v>663</v>
      </c>
      <c r="D189" s="18">
        <v>150000</v>
      </c>
      <c r="E189" s="16" t="s">
        <v>664</v>
      </c>
      <c r="F189" s="16" t="s">
        <v>459</v>
      </c>
      <c r="G189" s="16" t="s">
        <v>460</v>
      </c>
      <c r="H189" s="16" t="s">
        <v>602</v>
      </c>
      <c r="I189" s="16" t="s">
        <v>465</v>
      </c>
      <c r="J189" s="16" t="s">
        <v>566</v>
      </c>
      <c r="K189" s="16" t="s">
        <v>429</v>
      </c>
      <c r="L189" s="16" t="s">
        <v>109</v>
      </c>
      <c r="M189" s="16" t="s">
        <v>441</v>
      </c>
    </row>
    <row r="190" s="10" customFormat="true" ht="29.9" customHeight="true" spans="1:13">
      <c r="A190" s="11"/>
      <c r="B190" s="16"/>
      <c r="C190" s="16"/>
      <c r="D190" s="18"/>
      <c r="E190" s="16"/>
      <c r="F190" s="16" t="s">
        <v>424</v>
      </c>
      <c r="G190" s="16" t="s">
        <v>477</v>
      </c>
      <c r="H190" s="16" t="s">
        <v>648</v>
      </c>
      <c r="I190" s="16" t="s">
        <v>465</v>
      </c>
      <c r="J190" s="16" t="s">
        <v>566</v>
      </c>
      <c r="K190" s="16" t="s">
        <v>429</v>
      </c>
      <c r="L190" s="16" t="s">
        <v>514</v>
      </c>
      <c r="M190" s="16" t="s">
        <v>441</v>
      </c>
    </row>
    <row r="191" s="10" customFormat="true" ht="29.9" customHeight="true" spans="1:13">
      <c r="A191" s="11"/>
      <c r="B191" s="16"/>
      <c r="C191" s="16"/>
      <c r="D191" s="18"/>
      <c r="E191" s="16"/>
      <c r="F191" s="16" t="s">
        <v>432</v>
      </c>
      <c r="G191" s="16" t="s">
        <v>433</v>
      </c>
      <c r="H191" s="16" t="s">
        <v>649</v>
      </c>
      <c r="I191" s="16" t="s">
        <v>427</v>
      </c>
      <c r="J191" s="16" t="s">
        <v>508</v>
      </c>
      <c r="K191" s="16" t="s">
        <v>470</v>
      </c>
      <c r="L191" s="16" t="s">
        <v>650</v>
      </c>
      <c r="M191" s="16" t="s">
        <v>431</v>
      </c>
    </row>
    <row r="192" s="10" customFormat="true" ht="25.65" customHeight="true" spans="1:13">
      <c r="A192" s="11"/>
      <c r="B192" s="16"/>
      <c r="C192" s="16" t="s">
        <v>665</v>
      </c>
      <c r="D192" s="18">
        <v>80000</v>
      </c>
      <c r="E192" s="16" t="s">
        <v>666</v>
      </c>
      <c r="F192" s="16" t="s">
        <v>432</v>
      </c>
      <c r="G192" s="16" t="s">
        <v>433</v>
      </c>
      <c r="H192" s="16" t="s">
        <v>649</v>
      </c>
      <c r="I192" s="16" t="s">
        <v>427</v>
      </c>
      <c r="J192" s="16" t="s">
        <v>502</v>
      </c>
      <c r="K192" s="16" t="s">
        <v>470</v>
      </c>
      <c r="L192" s="16" t="s">
        <v>650</v>
      </c>
      <c r="M192" s="16" t="s">
        <v>431</v>
      </c>
    </row>
    <row r="193" s="10" customFormat="true" ht="25.65" customHeight="true" spans="1:13">
      <c r="A193" s="11"/>
      <c r="B193" s="16"/>
      <c r="C193" s="16"/>
      <c r="D193" s="18"/>
      <c r="E193" s="16"/>
      <c r="F193" s="16" t="s">
        <v>424</v>
      </c>
      <c r="G193" s="16" t="s">
        <v>477</v>
      </c>
      <c r="H193" s="16" t="s">
        <v>648</v>
      </c>
      <c r="I193" s="16" t="s">
        <v>465</v>
      </c>
      <c r="J193" s="16" t="s">
        <v>566</v>
      </c>
      <c r="K193" s="16" t="s">
        <v>429</v>
      </c>
      <c r="L193" s="16" t="s">
        <v>514</v>
      </c>
      <c r="M193" s="16" t="s">
        <v>441</v>
      </c>
    </row>
    <row r="194" s="10" customFormat="true" ht="37.95" customHeight="true" spans="1:13">
      <c r="A194" s="11"/>
      <c r="B194" s="16"/>
      <c r="C194" s="16"/>
      <c r="D194" s="18"/>
      <c r="E194" s="16"/>
      <c r="F194" s="16" t="s">
        <v>459</v>
      </c>
      <c r="G194" s="16" t="s">
        <v>460</v>
      </c>
      <c r="H194" s="16" t="s">
        <v>602</v>
      </c>
      <c r="I194" s="16" t="s">
        <v>465</v>
      </c>
      <c r="J194" s="16" t="s">
        <v>566</v>
      </c>
      <c r="K194" s="16" t="s">
        <v>429</v>
      </c>
      <c r="L194" s="16" t="s">
        <v>109</v>
      </c>
      <c r="M194" s="16" t="s">
        <v>441</v>
      </c>
    </row>
    <row r="195" s="10" customFormat="true" ht="37.95" customHeight="true" spans="1:13">
      <c r="A195" s="11"/>
      <c r="B195" s="16"/>
      <c r="C195" s="16" t="s">
        <v>667</v>
      </c>
      <c r="D195" s="18">
        <v>70000</v>
      </c>
      <c r="E195" s="16" t="s">
        <v>668</v>
      </c>
      <c r="F195" s="16" t="s">
        <v>459</v>
      </c>
      <c r="G195" s="16" t="s">
        <v>460</v>
      </c>
      <c r="H195" s="16" t="s">
        <v>602</v>
      </c>
      <c r="I195" s="16" t="s">
        <v>465</v>
      </c>
      <c r="J195" s="16" t="s">
        <v>566</v>
      </c>
      <c r="K195" s="16" t="s">
        <v>429</v>
      </c>
      <c r="L195" s="16" t="s">
        <v>109</v>
      </c>
      <c r="M195" s="16" t="s">
        <v>441</v>
      </c>
    </row>
    <row r="196" s="10" customFormat="true" ht="24.15" customHeight="true" spans="1:13">
      <c r="A196" s="11"/>
      <c r="B196" s="16"/>
      <c r="C196" s="16"/>
      <c r="D196" s="18"/>
      <c r="E196" s="16"/>
      <c r="F196" s="16" t="s">
        <v>432</v>
      </c>
      <c r="G196" s="16" t="s">
        <v>433</v>
      </c>
      <c r="H196" s="16" t="s">
        <v>649</v>
      </c>
      <c r="I196" s="16" t="s">
        <v>427</v>
      </c>
      <c r="J196" s="16" t="s">
        <v>669</v>
      </c>
      <c r="K196" s="16" t="s">
        <v>470</v>
      </c>
      <c r="L196" s="16" t="s">
        <v>650</v>
      </c>
      <c r="M196" s="16" t="s">
        <v>431</v>
      </c>
    </row>
    <row r="197" s="10" customFormat="true" ht="25.3" customHeight="true" spans="1:13">
      <c r="A197" s="11"/>
      <c r="B197" s="16"/>
      <c r="C197" s="16"/>
      <c r="D197" s="18"/>
      <c r="E197" s="16"/>
      <c r="F197" s="16" t="s">
        <v>424</v>
      </c>
      <c r="G197" s="16" t="s">
        <v>477</v>
      </c>
      <c r="H197" s="16" t="s">
        <v>648</v>
      </c>
      <c r="I197" s="16" t="s">
        <v>465</v>
      </c>
      <c r="J197" s="16" t="s">
        <v>566</v>
      </c>
      <c r="K197" s="16" t="s">
        <v>429</v>
      </c>
      <c r="L197" s="16" t="s">
        <v>514</v>
      </c>
      <c r="M197" s="16" t="s">
        <v>441</v>
      </c>
    </row>
    <row r="198" s="10" customFormat="true" ht="24.15" customHeight="true" spans="1:13">
      <c r="A198" s="11"/>
      <c r="B198" s="16"/>
      <c r="C198" s="16" t="s">
        <v>670</v>
      </c>
      <c r="D198" s="18">
        <v>450800</v>
      </c>
      <c r="E198" s="16" t="s">
        <v>671</v>
      </c>
      <c r="F198" s="16" t="s">
        <v>432</v>
      </c>
      <c r="G198" s="16" t="s">
        <v>433</v>
      </c>
      <c r="H198" s="16" t="s">
        <v>672</v>
      </c>
      <c r="I198" s="16" t="s">
        <v>440</v>
      </c>
      <c r="J198" s="16" t="s">
        <v>673</v>
      </c>
      <c r="K198" s="16" t="s">
        <v>674</v>
      </c>
      <c r="L198" s="16" t="s">
        <v>650</v>
      </c>
      <c r="M198" s="16" t="s">
        <v>441</v>
      </c>
    </row>
    <row r="199" s="10" customFormat="true" ht="25.3" customHeight="true" spans="1:13">
      <c r="A199" s="11"/>
      <c r="B199" s="16"/>
      <c r="C199" s="16"/>
      <c r="D199" s="18"/>
      <c r="E199" s="16"/>
      <c r="F199" s="16" t="s">
        <v>432</v>
      </c>
      <c r="G199" s="16" t="s">
        <v>581</v>
      </c>
      <c r="H199" s="16" t="s">
        <v>675</v>
      </c>
      <c r="I199" s="16" t="s">
        <v>465</v>
      </c>
      <c r="J199" s="16" t="s">
        <v>650</v>
      </c>
      <c r="K199" s="16" t="s">
        <v>429</v>
      </c>
      <c r="L199" s="16" t="s">
        <v>109</v>
      </c>
      <c r="M199" s="16" t="s">
        <v>441</v>
      </c>
    </row>
    <row r="200" s="10" customFormat="true" ht="37.95" customHeight="true" spans="1:13">
      <c r="A200" s="11"/>
      <c r="B200" s="16"/>
      <c r="C200" s="16"/>
      <c r="D200" s="18"/>
      <c r="E200" s="16"/>
      <c r="F200" s="16" t="s">
        <v>459</v>
      </c>
      <c r="G200" s="16" t="s">
        <v>460</v>
      </c>
      <c r="H200" s="16" t="s">
        <v>602</v>
      </c>
      <c r="I200" s="16" t="s">
        <v>465</v>
      </c>
      <c r="J200" s="16" t="s">
        <v>566</v>
      </c>
      <c r="K200" s="16" t="s">
        <v>429</v>
      </c>
      <c r="L200" s="16" t="s">
        <v>109</v>
      </c>
      <c r="M200" s="16" t="s">
        <v>441</v>
      </c>
    </row>
    <row r="201" s="10" customFormat="true" ht="24.15" customHeight="true" spans="1:13">
      <c r="A201" s="11"/>
      <c r="B201" s="16"/>
      <c r="C201" s="16"/>
      <c r="D201" s="18"/>
      <c r="E201" s="16"/>
      <c r="F201" s="16" t="s">
        <v>432</v>
      </c>
      <c r="G201" s="16" t="s">
        <v>436</v>
      </c>
      <c r="H201" s="16" t="s">
        <v>676</v>
      </c>
      <c r="I201" s="16" t="s">
        <v>465</v>
      </c>
      <c r="J201" s="16" t="s">
        <v>428</v>
      </c>
      <c r="K201" s="16" t="s">
        <v>429</v>
      </c>
      <c r="L201" s="16" t="s">
        <v>469</v>
      </c>
      <c r="M201" s="16" t="s">
        <v>441</v>
      </c>
    </row>
    <row r="202" s="10" customFormat="true" ht="24.15" customHeight="true" spans="1:13">
      <c r="A202" s="11"/>
      <c r="B202" s="16"/>
      <c r="C202" s="16" t="s">
        <v>677</v>
      </c>
      <c r="D202" s="18">
        <v>450000</v>
      </c>
      <c r="E202" s="16" t="s">
        <v>678</v>
      </c>
      <c r="F202" s="16" t="s">
        <v>432</v>
      </c>
      <c r="G202" s="16" t="s">
        <v>433</v>
      </c>
      <c r="H202" s="16" t="s">
        <v>679</v>
      </c>
      <c r="I202" s="16" t="s">
        <v>440</v>
      </c>
      <c r="J202" s="16" t="s">
        <v>508</v>
      </c>
      <c r="K202" s="16" t="s">
        <v>680</v>
      </c>
      <c r="L202" s="16" t="s">
        <v>514</v>
      </c>
      <c r="M202" s="16" t="s">
        <v>441</v>
      </c>
    </row>
    <row r="203" s="10" customFormat="true" ht="37.95" customHeight="true" spans="1:13">
      <c r="A203" s="11"/>
      <c r="B203" s="16"/>
      <c r="C203" s="16"/>
      <c r="D203" s="18"/>
      <c r="E203" s="16"/>
      <c r="F203" s="16" t="s">
        <v>459</v>
      </c>
      <c r="G203" s="16" t="s">
        <v>460</v>
      </c>
      <c r="H203" s="16" t="s">
        <v>474</v>
      </c>
      <c r="I203" s="16" t="s">
        <v>465</v>
      </c>
      <c r="J203" s="16" t="s">
        <v>566</v>
      </c>
      <c r="K203" s="16" t="s">
        <v>429</v>
      </c>
      <c r="L203" s="16" t="s">
        <v>514</v>
      </c>
      <c r="M203" s="16" t="s">
        <v>441</v>
      </c>
    </row>
    <row r="204" s="10" customFormat="true" ht="24.15" customHeight="true" spans="1:13">
      <c r="A204" s="11"/>
      <c r="B204" s="16"/>
      <c r="C204" s="16"/>
      <c r="D204" s="18"/>
      <c r="E204" s="16"/>
      <c r="F204" s="16" t="s">
        <v>432</v>
      </c>
      <c r="G204" s="16" t="s">
        <v>450</v>
      </c>
      <c r="H204" s="16" t="s">
        <v>681</v>
      </c>
      <c r="I204" s="16" t="s">
        <v>427</v>
      </c>
      <c r="J204" s="16" t="s">
        <v>682</v>
      </c>
      <c r="K204" s="16" t="s">
        <v>683</v>
      </c>
      <c r="L204" s="16" t="s">
        <v>514</v>
      </c>
      <c r="M204" s="16" t="s">
        <v>431</v>
      </c>
    </row>
  </sheetData>
  <mergeCells count="129">
    <mergeCell ref="B2:M2"/>
    <mergeCell ref="B3:E3"/>
    <mergeCell ref="K3:M3"/>
    <mergeCell ref="A6:A204"/>
    <mergeCell ref="B6:B86"/>
    <mergeCell ref="B87:B115"/>
    <mergeCell ref="B116:B147"/>
    <mergeCell ref="B148:B164"/>
    <mergeCell ref="B165:B204"/>
    <mergeCell ref="C6:C9"/>
    <mergeCell ref="C10:C13"/>
    <mergeCell ref="C14:C20"/>
    <mergeCell ref="C21:C28"/>
    <mergeCell ref="C29:C36"/>
    <mergeCell ref="C37:C46"/>
    <mergeCell ref="C47:C56"/>
    <mergeCell ref="C57:C65"/>
    <mergeCell ref="C66:C75"/>
    <mergeCell ref="C76:C80"/>
    <mergeCell ref="C81:C86"/>
    <mergeCell ref="C87:C90"/>
    <mergeCell ref="C91:C94"/>
    <mergeCell ref="C95:C99"/>
    <mergeCell ref="C100:C103"/>
    <mergeCell ref="C104:C107"/>
    <mergeCell ref="C108:C111"/>
    <mergeCell ref="C112:C115"/>
    <mergeCell ref="C116:C119"/>
    <mergeCell ref="C120:C123"/>
    <mergeCell ref="C124:C126"/>
    <mergeCell ref="C127:C133"/>
    <mergeCell ref="C134:C140"/>
    <mergeCell ref="C141:C147"/>
    <mergeCell ref="C148:C151"/>
    <mergeCell ref="C152:C155"/>
    <mergeCell ref="C156:C159"/>
    <mergeCell ref="C160:C164"/>
    <mergeCell ref="C165:C168"/>
    <mergeCell ref="C169:C172"/>
    <mergeCell ref="C173:C175"/>
    <mergeCell ref="C176:C178"/>
    <mergeCell ref="C179:C181"/>
    <mergeCell ref="C182:C185"/>
    <mergeCell ref="C186:C188"/>
    <mergeCell ref="C189:C191"/>
    <mergeCell ref="C192:C194"/>
    <mergeCell ref="C195:C197"/>
    <mergeCell ref="C198:C201"/>
    <mergeCell ref="C202:C204"/>
    <mergeCell ref="D6:D9"/>
    <mergeCell ref="D10:D13"/>
    <mergeCell ref="D14:D20"/>
    <mergeCell ref="D21:D28"/>
    <mergeCell ref="D29:D36"/>
    <mergeCell ref="D37:D46"/>
    <mergeCell ref="D47:D56"/>
    <mergeCell ref="D57:D65"/>
    <mergeCell ref="D66:D75"/>
    <mergeCell ref="D76:D80"/>
    <mergeCell ref="D81:D86"/>
    <mergeCell ref="D87:D90"/>
    <mergeCell ref="D91:D94"/>
    <mergeCell ref="D95:D99"/>
    <mergeCell ref="D100:D103"/>
    <mergeCell ref="D104:D107"/>
    <mergeCell ref="D108:D111"/>
    <mergeCell ref="D112:D115"/>
    <mergeCell ref="D116:D119"/>
    <mergeCell ref="D120:D123"/>
    <mergeCell ref="D124:D126"/>
    <mergeCell ref="D127:D133"/>
    <mergeCell ref="D134:D140"/>
    <mergeCell ref="D141:D147"/>
    <mergeCell ref="D148:D151"/>
    <mergeCell ref="D152:D155"/>
    <mergeCell ref="D156:D159"/>
    <mergeCell ref="D160:D164"/>
    <mergeCell ref="D165:D168"/>
    <mergeCell ref="D169:D172"/>
    <mergeCell ref="D173:D175"/>
    <mergeCell ref="D176:D178"/>
    <mergeCell ref="D179:D181"/>
    <mergeCell ref="D182:D185"/>
    <mergeCell ref="D186:D188"/>
    <mergeCell ref="D189:D191"/>
    <mergeCell ref="D192:D194"/>
    <mergeCell ref="D195:D197"/>
    <mergeCell ref="D198:D201"/>
    <mergeCell ref="D202:D204"/>
    <mergeCell ref="E6:E9"/>
    <mergeCell ref="E10:E13"/>
    <mergeCell ref="E14:E20"/>
    <mergeCell ref="E21:E28"/>
    <mergeCell ref="E29:E36"/>
    <mergeCell ref="E37:E46"/>
    <mergeCell ref="E47:E56"/>
    <mergeCell ref="E57:E65"/>
    <mergeCell ref="E66:E75"/>
    <mergeCell ref="E76:E80"/>
    <mergeCell ref="E81:E86"/>
    <mergeCell ref="E87:E90"/>
    <mergeCell ref="E91:E94"/>
    <mergeCell ref="E95:E99"/>
    <mergeCell ref="E100:E103"/>
    <mergeCell ref="E104:E107"/>
    <mergeCell ref="E108:E111"/>
    <mergeCell ref="E112:E115"/>
    <mergeCell ref="E116:E119"/>
    <mergeCell ref="E120:E123"/>
    <mergeCell ref="E124:E126"/>
    <mergeCell ref="E127:E133"/>
    <mergeCell ref="E134:E140"/>
    <mergeCell ref="E141:E147"/>
    <mergeCell ref="E148:E151"/>
    <mergeCell ref="E152:E155"/>
    <mergeCell ref="E156:E159"/>
    <mergeCell ref="E160:E164"/>
    <mergeCell ref="E165:E168"/>
    <mergeCell ref="E169:E172"/>
    <mergeCell ref="E173:E175"/>
    <mergeCell ref="E176:E178"/>
    <mergeCell ref="E179:E181"/>
    <mergeCell ref="E182:E185"/>
    <mergeCell ref="E186:E188"/>
    <mergeCell ref="E189:E191"/>
    <mergeCell ref="E192:E194"/>
    <mergeCell ref="E195:E197"/>
    <mergeCell ref="E198:E201"/>
    <mergeCell ref="E202:E20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A25" workbookViewId="0">
      <selection activeCell="H47" sqref="H47"/>
    </sheetView>
  </sheetViews>
  <sheetFormatPr defaultColWidth="10" defaultRowHeight="13.5"/>
  <cols>
    <col min="1" max="1" width="1" customWidth="true"/>
    <col min="2" max="2" width="5.75" customWidth="true"/>
    <col min="3" max="3" width="10.6333333333333" customWidth="true"/>
    <col min="4" max="4" width="10.25" customWidth="true"/>
    <col min="5" max="5" width="23.3833333333333" customWidth="true"/>
    <col min="6" max="6" width="14.6333333333333" customWidth="true"/>
    <col min="7" max="7" width="14.75" customWidth="true"/>
    <col min="8" max="8" width="14.3833333333333" customWidth="true"/>
    <col min="9" max="9" width="16" customWidth="true"/>
    <col min="10" max="11" width="9.75" customWidth="true"/>
  </cols>
  <sheetData>
    <row r="1" customFormat="true" ht="23.25" customHeight="true" spans="1:9">
      <c r="A1" s="1"/>
      <c r="B1" s="2" t="s">
        <v>684</v>
      </c>
      <c r="C1" s="2"/>
      <c r="D1" s="2"/>
      <c r="E1" s="2"/>
      <c r="G1" s="8"/>
      <c r="H1" s="8"/>
      <c r="I1" s="8"/>
    </row>
    <row r="2" customFormat="true" ht="51.75" customHeight="true" spans="2:9">
      <c r="B2" s="3" t="s">
        <v>685</v>
      </c>
      <c r="C2" s="3"/>
      <c r="D2" s="3"/>
      <c r="E2" s="3"/>
      <c r="F2" s="3"/>
      <c r="G2" s="3"/>
      <c r="H2" s="3"/>
      <c r="I2" s="3"/>
    </row>
    <row r="3" customFormat="true" ht="16.35" customHeight="true" spans="2:9">
      <c r="B3" s="4" t="s">
        <v>686</v>
      </c>
      <c r="C3" s="4"/>
      <c r="D3" s="4"/>
      <c r="E3" s="4"/>
      <c r="F3" s="4"/>
      <c r="G3" s="4"/>
      <c r="H3" s="4"/>
      <c r="I3" s="4"/>
    </row>
    <row r="4" customFormat="true" ht="16.35" customHeight="true" spans="2:9">
      <c r="B4" s="5"/>
      <c r="C4" s="5"/>
      <c r="D4" s="5"/>
      <c r="E4" s="5"/>
      <c r="F4" s="5"/>
      <c r="G4" s="5"/>
      <c r="H4" s="5"/>
      <c r="I4" s="5"/>
    </row>
    <row r="5" customFormat="true" ht="32.65" customHeight="true" spans="2:9">
      <c r="B5" s="6" t="s">
        <v>687</v>
      </c>
      <c r="C5" s="6"/>
      <c r="D5" s="6"/>
      <c r="E5" s="6" t="s">
        <v>688</v>
      </c>
      <c r="F5" s="6"/>
      <c r="G5" s="6"/>
      <c r="H5" s="6"/>
      <c r="I5" s="6"/>
    </row>
    <row r="6" customFormat="true" ht="32.65" customHeight="true" spans="2:9">
      <c r="B6" s="6" t="s">
        <v>689</v>
      </c>
      <c r="C6" s="6" t="s">
        <v>690</v>
      </c>
      <c r="D6" s="6"/>
      <c r="E6" s="6" t="s">
        <v>691</v>
      </c>
      <c r="F6" s="6"/>
      <c r="G6" s="6"/>
      <c r="H6" s="6"/>
      <c r="I6" s="6"/>
    </row>
    <row r="7" customFormat="true" ht="32.65" customHeight="true" spans="2:9">
      <c r="B7" s="6"/>
      <c r="C7" s="7" t="s">
        <v>692</v>
      </c>
      <c r="D7" s="7"/>
      <c r="E7" s="7" t="s">
        <v>693</v>
      </c>
      <c r="F7" s="7"/>
      <c r="G7" s="7"/>
      <c r="H7" s="7"/>
      <c r="I7" s="7"/>
    </row>
    <row r="8" customFormat="true" ht="50.85" customHeight="true" spans="2:9">
      <c r="B8" s="6"/>
      <c r="C8" s="7" t="s">
        <v>694</v>
      </c>
      <c r="D8" s="7"/>
      <c r="E8" s="7" t="s">
        <v>695</v>
      </c>
      <c r="F8" s="7"/>
      <c r="G8" s="7"/>
      <c r="H8" s="7"/>
      <c r="I8" s="7"/>
    </row>
    <row r="9" customFormat="true" ht="89.65" customHeight="true" spans="2:9">
      <c r="B9" s="6"/>
      <c r="C9" s="7" t="s">
        <v>696</v>
      </c>
      <c r="D9" s="7"/>
      <c r="E9" s="7" t="s">
        <v>697</v>
      </c>
      <c r="F9" s="7"/>
      <c r="G9" s="7"/>
      <c r="H9" s="7"/>
      <c r="I9" s="7"/>
    </row>
    <row r="10" customFormat="true" ht="32.65" customHeight="true" spans="2:9">
      <c r="B10" s="6"/>
      <c r="C10" s="7" t="s">
        <v>698</v>
      </c>
      <c r="D10" s="7"/>
      <c r="E10" s="7" t="s">
        <v>699</v>
      </c>
      <c r="F10" s="7"/>
      <c r="G10" s="7"/>
      <c r="H10" s="7"/>
      <c r="I10" s="7"/>
    </row>
    <row r="11" customFormat="true" ht="50.85" customHeight="true" spans="2:9">
      <c r="B11" s="6"/>
      <c r="C11" s="7" t="s">
        <v>700</v>
      </c>
      <c r="D11" s="7"/>
      <c r="E11" s="7" t="s">
        <v>701</v>
      </c>
      <c r="F11" s="7"/>
      <c r="G11" s="7"/>
      <c r="H11" s="7"/>
      <c r="I11" s="7"/>
    </row>
    <row r="12" customFormat="true" ht="37.9" customHeight="true" spans="2:9">
      <c r="B12" s="6"/>
      <c r="C12" s="7" t="s">
        <v>702</v>
      </c>
      <c r="D12" s="7"/>
      <c r="E12" s="7" t="s">
        <v>703</v>
      </c>
      <c r="F12" s="7"/>
      <c r="G12" s="7"/>
      <c r="H12" s="7"/>
      <c r="I12" s="7"/>
    </row>
    <row r="13" customFormat="true" ht="32.65" customHeight="true" spans="2:9">
      <c r="B13" s="6"/>
      <c r="C13" s="6" t="s">
        <v>704</v>
      </c>
      <c r="D13" s="6"/>
      <c r="E13" s="6"/>
      <c r="F13" s="6"/>
      <c r="G13" s="6" t="s">
        <v>705</v>
      </c>
      <c r="H13" s="6" t="s">
        <v>706</v>
      </c>
      <c r="I13" s="6" t="s">
        <v>707</v>
      </c>
    </row>
    <row r="14" customFormat="true" ht="32.65" customHeight="true" spans="2:9">
      <c r="B14" s="6"/>
      <c r="C14" s="6"/>
      <c r="D14" s="6"/>
      <c r="E14" s="6"/>
      <c r="F14" s="6"/>
      <c r="G14" s="9">
        <v>5773.43</v>
      </c>
      <c r="H14" s="9">
        <v>5773.43</v>
      </c>
      <c r="I14" s="9">
        <v>0</v>
      </c>
    </row>
    <row r="15" customFormat="true" ht="65.65" customHeight="true" spans="2:9">
      <c r="B15" s="6" t="s">
        <v>708</v>
      </c>
      <c r="C15" s="7" t="s">
        <v>709</v>
      </c>
      <c r="D15" s="7"/>
      <c r="E15" s="7"/>
      <c r="F15" s="7"/>
      <c r="G15" s="7"/>
      <c r="H15" s="7"/>
      <c r="I15" s="7"/>
    </row>
    <row r="16" customFormat="true" ht="32.65" customHeight="true" spans="2:9">
      <c r="B16" s="6" t="s">
        <v>710</v>
      </c>
      <c r="C16" s="6" t="s">
        <v>412</v>
      </c>
      <c r="D16" s="6" t="s">
        <v>413</v>
      </c>
      <c r="E16" s="6"/>
      <c r="F16" s="6" t="s">
        <v>414</v>
      </c>
      <c r="G16" s="6"/>
      <c r="H16" s="6" t="s">
        <v>711</v>
      </c>
      <c r="I16" s="6"/>
    </row>
    <row r="17" customFormat="true" ht="32.65" customHeight="true" spans="2:9">
      <c r="B17" s="6"/>
      <c r="C17" s="7" t="s">
        <v>712</v>
      </c>
      <c r="D17" s="7" t="s">
        <v>713</v>
      </c>
      <c r="E17" s="7"/>
      <c r="F17" s="7" t="s">
        <v>714</v>
      </c>
      <c r="G17" s="7"/>
      <c r="H17" s="7" t="s">
        <v>715</v>
      </c>
      <c r="I17" s="7"/>
    </row>
    <row r="18" customFormat="true" ht="32.65" customHeight="true" spans="2:9">
      <c r="B18" s="6"/>
      <c r="C18" s="7"/>
      <c r="D18" s="7"/>
      <c r="E18" s="7"/>
      <c r="F18" s="7" t="s">
        <v>716</v>
      </c>
      <c r="G18" s="7"/>
      <c r="H18" s="7" t="s">
        <v>717</v>
      </c>
      <c r="I18" s="7"/>
    </row>
    <row r="19" customFormat="true" ht="32.65" customHeight="true" spans="2:9">
      <c r="B19" s="6"/>
      <c r="C19" s="7"/>
      <c r="D19" s="7"/>
      <c r="E19" s="7"/>
      <c r="F19" s="7" t="s">
        <v>718</v>
      </c>
      <c r="G19" s="7"/>
      <c r="H19" s="7" t="s">
        <v>719</v>
      </c>
      <c r="I19" s="7"/>
    </row>
    <row r="20" customFormat="true" ht="32.65" customHeight="true" spans="2:9">
      <c r="B20" s="6"/>
      <c r="C20" s="7"/>
      <c r="D20" s="7"/>
      <c r="E20" s="7"/>
      <c r="F20" s="7" t="s">
        <v>720</v>
      </c>
      <c r="G20" s="7"/>
      <c r="H20" s="7" t="s">
        <v>721</v>
      </c>
      <c r="I20" s="7"/>
    </row>
    <row r="21" customFormat="true" ht="32.65" customHeight="true" spans="2:9">
      <c r="B21" s="6"/>
      <c r="C21" s="7"/>
      <c r="D21" s="7"/>
      <c r="E21" s="7"/>
      <c r="F21" s="7" t="s">
        <v>722</v>
      </c>
      <c r="G21" s="7"/>
      <c r="H21" s="7" t="s">
        <v>723</v>
      </c>
      <c r="I21" s="7"/>
    </row>
    <row r="22" customFormat="true" ht="32.65" customHeight="true" spans="2:9">
      <c r="B22" s="6"/>
      <c r="C22" s="7"/>
      <c r="D22" s="7"/>
      <c r="E22" s="7"/>
      <c r="F22" s="7" t="s">
        <v>724</v>
      </c>
      <c r="G22" s="7"/>
      <c r="H22" s="7" t="s">
        <v>725</v>
      </c>
      <c r="I22" s="7"/>
    </row>
    <row r="23" customFormat="true" ht="32.65" customHeight="true" spans="2:9">
      <c r="B23" s="6"/>
      <c r="C23" s="7"/>
      <c r="D23" s="7"/>
      <c r="E23" s="7"/>
      <c r="F23" s="7" t="s">
        <v>726</v>
      </c>
      <c r="G23" s="7"/>
      <c r="H23" s="7" t="s">
        <v>727</v>
      </c>
      <c r="I23" s="7"/>
    </row>
    <row r="24" customFormat="true" ht="32.65" customHeight="true" spans="2:9">
      <c r="B24" s="6"/>
      <c r="C24" s="7"/>
      <c r="D24" s="7"/>
      <c r="E24" s="7"/>
      <c r="F24" s="7" t="s">
        <v>728</v>
      </c>
      <c r="G24" s="7"/>
      <c r="H24" s="7" t="s">
        <v>729</v>
      </c>
      <c r="I24" s="7"/>
    </row>
    <row r="25" customFormat="true" ht="32.65" customHeight="true" spans="2:9">
      <c r="B25" s="6"/>
      <c r="C25" s="7"/>
      <c r="D25" s="7" t="s">
        <v>730</v>
      </c>
      <c r="E25" s="7"/>
      <c r="F25" s="7" t="s">
        <v>731</v>
      </c>
      <c r="G25" s="7"/>
      <c r="H25" s="7" t="s">
        <v>732</v>
      </c>
      <c r="I25" s="7"/>
    </row>
    <row r="26" customFormat="true" ht="32.65" customHeight="true" spans="2:9">
      <c r="B26" s="6"/>
      <c r="C26" s="7"/>
      <c r="D26" s="7"/>
      <c r="E26" s="7"/>
      <c r="F26" s="7" t="s">
        <v>733</v>
      </c>
      <c r="G26" s="7"/>
      <c r="H26" s="7" t="s">
        <v>734</v>
      </c>
      <c r="I26" s="7"/>
    </row>
    <row r="27" customFormat="true" ht="32.65" customHeight="true" spans="2:9">
      <c r="B27" s="6"/>
      <c r="C27" s="7"/>
      <c r="D27" s="7"/>
      <c r="E27" s="7"/>
      <c r="F27" s="7" t="s">
        <v>735</v>
      </c>
      <c r="G27" s="7"/>
      <c r="H27" s="7" t="s">
        <v>734</v>
      </c>
      <c r="I27" s="7"/>
    </row>
    <row r="28" customFormat="true" ht="32.65" customHeight="true" spans="2:9">
      <c r="B28" s="6"/>
      <c r="C28" s="7"/>
      <c r="D28" s="7" t="s">
        <v>736</v>
      </c>
      <c r="E28" s="7"/>
      <c r="F28" s="7" t="s">
        <v>737</v>
      </c>
      <c r="G28" s="7"/>
      <c r="H28" s="7" t="s">
        <v>738</v>
      </c>
      <c r="I28" s="7"/>
    </row>
    <row r="29" customFormat="true" ht="32.65" customHeight="true" spans="2:9">
      <c r="B29" s="6"/>
      <c r="C29" s="7"/>
      <c r="D29" s="7" t="s">
        <v>739</v>
      </c>
      <c r="E29" s="7"/>
      <c r="F29" s="7" t="s">
        <v>740</v>
      </c>
      <c r="G29" s="7"/>
      <c r="H29" s="7" t="s">
        <v>741</v>
      </c>
      <c r="I29" s="7"/>
    </row>
    <row r="30" customFormat="true" ht="32.65" customHeight="true" spans="2:9">
      <c r="B30" s="6"/>
      <c r="C30" s="7"/>
      <c r="D30" s="7"/>
      <c r="E30" s="7"/>
      <c r="F30" s="7" t="s">
        <v>742</v>
      </c>
      <c r="G30" s="7"/>
      <c r="H30" s="7" t="s">
        <v>743</v>
      </c>
      <c r="I30" s="7"/>
    </row>
    <row r="31" customFormat="true" ht="32.65" customHeight="true" spans="2:9">
      <c r="B31" s="6"/>
      <c r="C31" s="7"/>
      <c r="D31" s="7"/>
      <c r="E31" s="7"/>
      <c r="F31" s="7" t="s">
        <v>744</v>
      </c>
      <c r="G31" s="7"/>
      <c r="H31" s="7" t="s">
        <v>745</v>
      </c>
      <c r="I31" s="7"/>
    </row>
    <row r="32" customFormat="true" ht="32.65" customHeight="true" spans="2:9">
      <c r="B32" s="6"/>
      <c r="C32" s="7" t="s">
        <v>746</v>
      </c>
      <c r="D32" s="7" t="s">
        <v>747</v>
      </c>
      <c r="E32" s="7"/>
      <c r="F32" s="7" t="s">
        <v>748</v>
      </c>
      <c r="G32" s="7"/>
      <c r="H32" s="7" t="s">
        <v>734</v>
      </c>
      <c r="I32" s="7"/>
    </row>
    <row r="33" customFormat="true" ht="32.65" customHeight="true" spans="2:9">
      <c r="B33" s="6"/>
      <c r="C33" s="7"/>
      <c r="D33" s="7" t="s">
        <v>749</v>
      </c>
      <c r="E33" s="7"/>
      <c r="F33" s="7" t="s">
        <v>750</v>
      </c>
      <c r="G33" s="7"/>
      <c r="H33" s="7" t="s">
        <v>734</v>
      </c>
      <c r="I33" s="7"/>
    </row>
    <row r="34" customFormat="true" ht="32.65" customHeight="true" spans="2:9">
      <c r="B34" s="6"/>
      <c r="C34" s="7"/>
      <c r="D34" s="7" t="s">
        <v>751</v>
      </c>
      <c r="E34" s="7"/>
      <c r="F34" s="7" t="s">
        <v>752</v>
      </c>
      <c r="G34" s="7"/>
      <c r="H34" s="7" t="s">
        <v>734</v>
      </c>
      <c r="I34" s="7"/>
    </row>
    <row r="35" customFormat="true" ht="32.65" customHeight="true" spans="2:9">
      <c r="B35" s="6"/>
      <c r="C35" s="7" t="s">
        <v>753</v>
      </c>
      <c r="D35" s="7" t="s">
        <v>754</v>
      </c>
      <c r="E35" s="7"/>
      <c r="F35" s="7" t="s">
        <v>559</v>
      </c>
      <c r="G35" s="7"/>
      <c r="H35" s="7" t="s">
        <v>738</v>
      </c>
      <c r="I35" s="7"/>
    </row>
    <row r="36" customFormat="true" ht="16.35" customHeight="true" spans="2:9">
      <c r="B36" s="1"/>
      <c r="C36" s="1"/>
      <c r="D36" s="1"/>
      <c r="E36" s="1"/>
      <c r="F36" s="1"/>
      <c r="G36" s="1"/>
      <c r="H36" s="1"/>
      <c r="I36" s="1"/>
    </row>
    <row r="37" customFormat="true" ht="16.35" customHeight="true" spans="2:3">
      <c r="B37" s="1"/>
      <c r="C37" s="1"/>
    </row>
    <row r="38" customFormat="true" ht="16.35" customHeight="true" spans="2:2">
      <c r="B38" s="1"/>
    </row>
    <row r="39" customFormat="true" ht="16.35" customHeight="true" spans="2:2">
      <c r="B39" s="1"/>
    </row>
    <row r="40" customFormat="true" ht="16.35" customHeight="true" spans="2:2">
      <c r="B40" s="1"/>
    </row>
    <row r="41" customFormat="true" ht="16.35" customHeight="true" spans="2:9">
      <c r="B41" s="1"/>
      <c r="C41" s="1"/>
      <c r="D41" s="1"/>
      <c r="E41" s="1"/>
      <c r="F41" s="1"/>
      <c r="G41" s="1"/>
      <c r="H41" s="1"/>
      <c r="I41" s="1"/>
    </row>
    <row r="42" customFormat="true" ht="16.35" customHeight="true" spans="2:9">
      <c r="B42" s="1"/>
      <c r="C42" s="1"/>
      <c r="D42" s="1"/>
      <c r="E42" s="1"/>
      <c r="F42" s="1"/>
      <c r="G42" s="1"/>
      <c r="H42" s="1"/>
      <c r="I42" s="1"/>
    </row>
    <row r="43" customFormat="true" ht="16.35" customHeight="true" spans="2:9">
      <c r="B43" s="1"/>
      <c r="C43" s="1"/>
      <c r="D43" s="1"/>
      <c r="E43" s="1"/>
      <c r="F43" s="1"/>
      <c r="G43" s="1"/>
      <c r="H43" s="1"/>
      <c r="I43" s="1"/>
    </row>
    <row r="44" customFormat="true" ht="16.35" customHeight="true" spans="2:9">
      <c r="B44" s="1"/>
      <c r="C44" s="1"/>
      <c r="D44" s="1"/>
      <c r="E44" s="1"/>
      <c r="F44" s="1"/>
      <c r="G44" s="1"/>
      <c r="H44" s="1"/>
      <c r="I44" s="1"/>
    </row>
  </sheetData>
  <mergeCells count="76">
    <mergeCell ref="B1:E1"/>
    <mergeCell ref="G1:I1"/>
    <mergeCell ref="B2:I2"/>
    <mergeCell ref="B3:I3"/>
    <mergeCell ref="B4:I4"/>
    <mergeCell ref="B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5:I15"/>
    <mergeCell ref="D16:E16"/>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D28:E28"/>
    <mergeCell ref="F28:G28"/>
    <mergeCell ref="H28:I28"/>
    <mergeCell ref="F29:G29"/>
    <mergeCell ref="H29:I29"/>
    <mergeCell ref="F30:G30"/>
    <mergeCell ref="H30:I30"/>
    <mergeCell ref="F31:G31"/>
    <mergeCell ref="H31:I31"/>
    <mergeCell ref="D32:E32"/>
    <mergeCell ref="F32:G32"/>
    <mergeCell ref="H32:I32"/>
    <mergeCell ref="D33:E33"/>
    <mergeCell ref="F33:G33"/>
    <mergeCell ref="H33:I33"/>
    <mergeCell ref="D34:E34"/>
    <mergeCell ref="F34:G34"/>
    <mergeCell ref="H34:I34"/>
    <mergeCell ref="D35:E35"/>
    <mergeCell ref="F35:G35"/>
    <mergeCell ref="H35:I35"/>
    <mergeCell ref="B6:B14"/>
    <mergeCell ref="B16:B35"/>
    <mergeCell ref="C17:C31"/>
    <mergeCell ref="C32:C34"/>
    <mergeCell ref="C13:F14"/>
    <mergeCell ref="D17:E24"/>
    <mergeCell ref="D25:E27"/>
    <mergeCell ref="D29:E3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pane ySplit="5" topLeftCell="A28" activePane="bottomLeft" state="frozen"/>
      <selection/>
      <selection pane="bottomLeft" activeCell="D50" sqref="D50"/>
    </sheetView>
  </sheetViews>
  <sheetFormatPr defaultColWidth="10" defaultRowHeight="13.5" outlineLevelCol="5"/>
  <cols>
    <col min="1" max="1" width="1.5" customWidth="true"/>
    <col min="2" max="2" width="41" customWidth="true"/>
    <col min="3" max="3" width="16.3833333333333" customWidth="true"/>
    <col min="4" max="4" width="41" customWidth="true"/>
    <col min="5" max="5" width="16.3833333333333" customWidth="true"/>
    <col min="6" max="6" width="1.5" customWidth="true"/>
    <col min="7" max="7" width="12.25" customWidth="true"/>
    <col min="8" max="11" width="9.75" customWidth="true"/>
  </cols>
  <sheetData>
    <row r="1" ht="16.35" customHeight="true" spans="1:6">
      <c r="A1" s="67"/>
      <c r="B1" s="23"/>
      <c r="C1" s="45"/>
      <c r="D1" s="68"/>
      <c r="E1" s="23" t="s">
        <v>1</v>
      </c>
      <c r="F1" s="64" t="s">
        <v>2</v>
      </c>
    </row>
    <row r="2" ht="22.9" customHeight="true" spans="1:6">
      <c r="A2" s="68"/>
      <c r="B2" s="69" t="s">
        <v>3</v>
      </c>
      <c r="C2" s="69"/>
      <c r="D2" s="69"/>
      <c r="E2" s="69"/>
      <c r="F2" s="64"/>
    </row>
    <row r="3" ht="19.5" customHeight="true" spans="1:6">
      <c r="A3" s="70"/>
      <c r="B3" s="26" t="s">
        <v>4</v>
      </c>
      <c r="C3" s="60"/>
      <c r="D3" s="60"/>
      <c r="E3" s="74" t="s">
        <v>5</v>
      </c>
      <c r="F3" s="65"/>
    </row>
    <row r="4" ht="24.4" customHeight="true" spans="1:6">
      <c r="A4" s="71"/>
      <c r="B4" s="48" t="s">
        <v>6</v>
      </c>
      <c r="C4" s="48"/>
      <c r="D4" s="48" t="s">
        <v>7</v>
      </c>
      <c r="E4" s="48"/>
      <c r="F4" s="56"/>
    </row>
    <row r="5" ht="24.4" customHeight="true" spans="1:6">
      <c r="A5" s="71"/>
      <c r="B5" s="48" t="s">
        <v>8</v>
      </c>
      <c r="C5" s="48" t="s">
        <v>9</v>
      </c>
      <c r="D5" s="48" t="s">
        <v>8</v>
      </c>
      <c r="E5" s="48" t="s">
        <v>9</v>
      </c>
      <c r="F5" s="56"/>
    </row>
    <row r="6" ht="22.9" customHeight="true" spans="1:6">
      <c r="A6" s="27"/>
      <c r="B6" s="51" t="s">
        <v>10</v>
      </c>
      <c r="C6" s="57">
        <v>56838847.16</v>
      </c>
      <c r="D6" s="51" t="s">
        <v>11</v>
      </c>
      <c r="E6" s="55"/>
      <c r="F6" s="42"/>
    </row>
    <row r="7" ht="22.9" customHeight="true" spans="1:6">
      <c r="A7" s="27"/>
      <c r="B7" s="51" t="s">
        <v>12</v>
      </c>
      <c r="C7" s="55">
        <v>895436</v>
      </c>
      <c r="D7" s="51" t="s">
        <v>13</v>
      </c>
      <c r="E7" s="55"/>
      <c r="F7" s="42"/>
    </row>
    <row r="8" ht="22.9" customHeight="true" spans="1:6">
      <c r="A8" s="27"/>
      <c r="B8" s="51" t="s">
        <v>14</v>
      </c>
      <c r="C8" s="55"/>
      <c r="D8" s="51" t="s">
        <v>15</v>
      </c>
      <c r="E8" s="55"/>
      <c r="F8" s="42"/>
    </row>
    <row r="9" ht="22.9" customHeight="true" spans="1:6">
      <c r="A9" s="27"/>
      <c r="B9" s="51" t="s">
        <v>16</v>
      </c>
      <c r="C9" s="55"/>
      <c r="D9" s="51" t="s">
        <v>17</v>
      </c>
      <c r="E9" s="55"/>
      <c r="F9" s="42"/>
    </row>
    <row r="10" ht="22.9" customHeight="true" spans="1:6">
      <c r="A10" s="27"/>
      <c r="B10" s="51" t="s">
        <v>18</v>
      </c>
      <c r="C10" s="55"/>
      <c r="D10" s="51" t="s">
        <v>19</v>
      </c>
      <c r="E10" s="55"/>
      <c r="F10" s="42"/>
    </row>
    <row r="11" ht="22.9" customHeight="true" spans="1:6">
      <c r="A11" s="27"/>
      <c r="B11" s="51" t="s">
        <v>20</v>
      </c>
      <c r="C11" s="55"/>
      <c r="D11" s="51" t="s">
        <v>21</v>
      </c>
      <c r="E11" s="55"/>
      <c r="F11" s="42"/>
    </row>
    <row r="12" ht="22.9" customHeight="true" spans="1:6">
      <c r="A12" s="27"/>
      <c r="B12" s="51" t="s">
        <v>22</v>
      </c>
      <c r="C12" s="55"/>
      <c r="D12" s="51" t="s">
        <v>23</v>
      </c>
      <c r="E12" s="55"/>
      <c r="F12" s="42"/>
    </row>
    <row r="13" ht="22.9" customHeight="true" spans="1:6">
      <c r="A13" s="27"/>
      <c r="B13" s="51" t="s">
        <v>22</v>
      </c>
      <c r="C13" s="55"/>
      <c r="D13" s="51" t="s">
        <v>24</v>
      </c>
      <c r="E13" s="55">
        <v>3219683.3</v>
      </c>
      <c r="F13" s="42"/>
    </row>
    <row r="14" ht="22.9" customHeight="true" spans="1:6">
      <c r="A14" s="27"/>
      <c r="B14" s="51" t="s">
        <v>22</v>
      </c>
      <c r="C14" s="55"/>
      <c r="D14" s="51" t="s">
        <v>25</v>
      </c>
      <c r="E14" s="55"/>
      <c r="F14" s="42"/>
    </row>
    <row r="15" ht="22.9" customHeight="true" spans="1:6">
      <c r="A15" s="27"/>
      <c r="B15" s="51" t="s">
        <v>22</v>
      </c>
      <c r="C15" s="55"/>
      <c r="D15" s="51" t="s">
        <v>26</v>
      </c>
      <c r="E15" s="55">
        <v>2035102.32</v>
      </c>
      <c r="F15" s="42"/>
    </row>
    <row r="16" ht="22.9" customHeight="true" spans="1:6">
      <c r="A16" s="27"/>
      <c r="B16" s="51" t="s">
        <v>22</v>
      </c>
      <c r="C16" s="55"/>
      <c r="D16" s="51" t="s">
        <v>27</v>
      </c>
      <c r="E16" s="55"/>
      <c r="F16" s="42"/>
    </row>
    <row r="17" ht="22.9" customHeight="true" spans="1:6">
      <c r="A17" s="27"/>
      <c r="B17" s="51" t="s">
        <v>22</v>
      </c>
      <c r="C17" s="55"/>
      <c r="D17" s="51" t="s">
        <v>28</v>
      </c>
      <c r="E17" s="55"/>
      <c r="F17" s="42"/>
    </row>
    <row r="18" ht="22.9" customHeight="true" spans="1:6">
      <c r="A18" s="27"/>
      <c r="B18" s="51" t="s">
        <v>22</v>
      </c>
      <c r="C18" s="55"/>
      <c r="D18" s="51" t="s">
        <v>29</v>
      </c>
      <c r="E18" s="57">
        <v>19167133</v>
      </c>
      <c r="F18" s="42"/>
    </row>
    <row r="19" ht="22.9" customHeight="true" spans="1:6">
      <c r="A19" s="27"/>
      <c r="B19" s="51" t="s">
        <v>22</v>
      </c>
      <c r="C19" s="55"/>
      <c r="D19" s="51" t="s">
        <v>30</v>
      </c>
      <c r="E19" s="57">
        <v>174231151.95</v>
      </c>
      <c r="F19" s="42"/>
    </row>
    <row r="20" ht="22.9" customHeight="true" spans="1:6">
      <c r="A20" s="27"/>
      <c r="B20" s="51" t="s">
        <v>22</v>
      </c>
      <c r="C20" s="55"/>
      <c r="D20" s="51" t="s">
        <v>31</v>
      </c>
      <c r="E20" s="55"/>
      <c r="F20" s="42"/>
    </row>
    <row r="21" ht="22.9" customHeight="true" spans="1:6">
      <c r="A21" s="27"/>
      <c r="B21" s="51" t="s">
        <v>22</v>
      </c>
      <c r="C21" s="55"/>
      <c r="D21" s="51" t="s">
        <v>32</v>
      </c>
      <c r="E21" s="55"/>
      <c r="F21" s="42"/>
    </row>
    <row r="22" ht="22.9" customHeight="true" spans="1:6">
      <c r="A22" s="27"/>
      <c r="B22" s="51" t="s">
        <v>22</v>
      </c>
      <c r="C22" s="55"/>
      <c r="D22" s="51" t="s">
        <v>33</v>
      </c>
      <c r="E22" s="55"/>
      <c r="F22" s="42"/>
    </row>
    <row r="23" ht="22.9" customHeight="true" spans="1:6">
      <c r="A23" s="27"/>
      <c r="B23" s="51" t="s">
        <v>22</v>
      </c>
      <c r="C23" s="55"/>
      <c r="D23" s="51" t="s">
        <v>34</v>
      </c>
      <c r="E23" s="55"/>
      <c r="F23" s="42"/>
    </row>
    <row r="24" ht="22.9" customHeight="true" spans="1:6">
      <c r="A24" s="27"/>
      <c r="B24" s="51" t="s">
        <v>22</v>
      </c>
      <c r="C24" s="55"/>
      <c r="D24" s="51" t="s">
        <v>35</v>
      </c>
      <c r="E24" s="55"/>
      <c r="F24" s="42"/>
    </row>
    <row r="25" ht="22.9" customHeight="true" spans="1:6">
      <c r="A25" s="27"/>
      <c r="B25" s="51" t="s">
        <v>22</v>
      </c>
      <c r="C25" s="55"/>
      <c r="D25" s="51" t="s">
        <v>36</v>
      </c>
      <c r="E25" s="55">
        <v>2349900.68</v>
      </c>
      <c r="F25" s="42"/>
    </row>
    <row r="26" ht="22.9" customHeight="true" spans="1:6">
      <c r="A26" s="27"/>
      <c r="B26" s="51" t="s">
        <v>22</v>
      </c>
      <c r="C26" s="55"/>
      <c r="D26" s="51" t="s">
        <v>37</v>
      </c>
      <c r="E26" s="55"/>
      <c r="F26" s="42"/>
    </row>
    <row r="27" ht="22.9" customHeight="true" spans="1:6">
      <c r="A27" s="27"/>
      <c r="B27" s="51" t="s">
        <v>22</v>
      </c>
      <c r="C27" s="55"/>
      <c r="D27" s="51" t="s">
        <v>38</v>
      </c>
      <c r="E27" s="55"/>
      <c r="F27" s="42"/>
    </row>
    <row r="28" ht="22.9" customHeight="true" spans="1:6">
      <c r="A28" s="27"/>
      <c r="B28" s="51" t="s">
        <v>22</v>
      </c>
      <c r="C28" s="55"/>
      <c r="D28" s="51" t="s">
        <v>39</v>
      </c>
      <c r="E28" s="55">
        <v>4707120</v>
      </c>
      <c r="F28" s="42"/>
    </row>
    <row r="29" ht="22.9" customHeight="true" spans="1:6">
      <c r="A29" s="27"/>
      <c r="B29" s="51" t="s">
        <v>22</v>
      </c>
      <c r="C29" s="55"/>
      <c r="D29" s="51" t="s">
        <v>40</v>
      </c>
      <c r="E29" s="55"/>
      <c r="F29" s="42"/>
    </row>
    <row r="30" ht="22.9" customHeight="true" spans="1:6">
      <c r="A30" s="27"/>
      <c r="B30" s="51" t="s">
        <v>22</v>
      </c>
      <c r="C30" s="55"/>
      <c r="D30" s="51" t="s">
        <v>41</v>
      </c>
      <c r="E30" s="55">
        <v>895436</v>
      </c>
      <c r="F30" s="42"/>
    </row>
    <row r="31" ht="22.9" customHeight="true" spans="1:6">
      <c r="A31" s="27"/>
      <c r="B31" s="51" t="s">
        <v>22</v>
      </c>
      <c r="C31" s="55"/>
      <c r="D31" s="51" t="s">
        <v>42</v>
      </c>
      <c r="E31" s="55"/>
      <c r="F31" s="42"/>
    </row>
    <row r="32" ht="22.9" customHeight="true" spans="1:6">
      <c r="A32" s="27"/>
      <c r="B32" s="51" t="s">
        <v>22</v>
      </c>
      <c r="C32" s="55"/>
      <c r="D32" s="51" t="s">
        <v>43</v>
      </c>
      <c r="E32" s="55"/>
      <c r="F32" s="42"/>
    </row>
    <row r="33" ht="22.9" customHeight="true" spans="1:6">
      <c r="A33" s="27"/>
      <c r="B33" s="51" t="s">
        <v>22</v>
      </c>
      <c r="C33" s="55"/>
      <c r="D33" s="51" t="s">
        <v>44</v>
      </c>
      <c r="E33" s="55"/>
      <c r="F33" s="42"/>
    </row>
    <row r="34" ht="22.9" customHeight="true" spans="1:6">
      <c r="A34" s="27"/>
      <c r="B34" s="51" t="s">
        <v>22</v>
      </c>
      <c r="C34" s="55"/>
      <c r="D34" s="51" t="s">
        <v>45</v>
      </c>
      <c r="E34" s="55"/>
      <c r="F34" s="42"/>
    </row>
    <row r="35" ht="22.9" customHeight="true" spans="1:6">
      <c r="A35" s="27"/>
      <c r="B35" s="51" t="s">
        <v>22</v>
      </c>
      <c r="C35" s="55"/>
      <c r="D35" s="51" t="s">
        <v>46</v>
      </c>
      <c r="E35" s="55"/>
      <c r="F35" s="42"/>
    </row>
    <row r="36" ht="22.9" customHeight="true" spans="1:6">
      <c r="A36" s="30"/>
      <c r="B36" s="49" t="s">
        <v>47</v>
      </c>
      <c r="C36" s="54">
        <f>C6+C7</f>
        <v>57734283.16</v>
      </c>
      <c r="D36" s="49" t="s">
        <v>48</v>
      </c>
      <c r="E36" s="54">
        <v>206605527.25</v>
      </c>
      <c r="F36" s="43"/>
    </row>
    <row r="37" ht="22.9" customHeight="true" spans="1:6">
      <c r="A37" s="27"/>
      <c r="B37" s="51" t="s">
        <v>49</v>
      </c>
      <c r="C37" s="55"/>
      <c r="D37" s="51" t="s">
        <v>50</v>
      </c>
      <c r="E37" s="55"/>
      <c r="F37" s="79"/>
    </row>
    <row r="38" ht="22.9" customHeight="true" spans="1:6">
      <c r="A38" s="75"/>
      <c r="B38" s="51" t="s">
        <v>51</v>
      </c>
      <c r="C38" s="55">
        <v>148871244.09</v>
      </c>
      <c r="D38" s="51" t="s">
        <v>52</v>
      </c>
      <c r="E38" s="55"/>
      <c r="F38" s="79"/>
    </row>
    <row r="39" ht="22.9" customHeight="true" spans="1:6">
      <c r="A39" s="75"/>
      <c r="B39" s="76"/>
      <c r="C39" s="76"/>
      <c r="D39" s="51" t="s">
        <v>53</v>
      </c>
      <c r="E39" s="55"/>
      <c r="F39" s="79"/>
    </row>
    <row r="40" ht="22.9" customHeight="true" spans="1:6">
      <c r="A40" s="77"/>
      <c r="B40" s="49" t="s">
        <v>54</v>
      </c>
      <c r="C40" s="54">
        <v>206605527.25</v>
      </c>
      <c r="D40" s="49" t="s">
        <v>55</v>
      </c>
      <c r="E40" s="54">
        <v>206605527.25</v>
      </c>
      <c r="F40" s="80"/>
    </row>
    <row r="41" ht="9.75" customHeight="true" spans="1:6">
      <c r="A41" s="72"/>
      <c r="B41" s="72"/>
      <c r="C41" s="78"/>
      <c r="D41" s="78"/>
      <c r="E41" s="72"/>
      <c r="F41" s="81"/>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workbookViewId="0">
      <pane ySplit="6" topLeftCell="A7" activePane="bottomLeft" state="frozen"/>
      <selection/>
      <selection pane="bottomLeft" activeCell="E7" sqref="E7"/>
    </sheetView>
  </sheetViews>
  <sheetFormatPr defaultColWidth="10" defaultRowHeight="13.5"/>
  <cols>
    <col min="1" max="1" width="1.5" customWidth="true"/>
    <col min="2" max="2" width="16.8833333333333" customWidth="true"/>
    <col min="3" max="3" width="41" customWidth="true"/>
    <col min="4" max="14" width="16.3833333333333" customWidth="true"/>
    <col min="15" max="15" width="1.5" customWidth="true"/>
    <col min="16" max="16" width="9.75" customWidth="true"/>
  </cols>
  <sheetData>
    <row r="1" ht="16.35" customHeight="true" spans="1:15">
      <c r="A1" s="22"/>
      <c r="B1" s="23"/>
      <c r="C1" s="45"/>
      <c r="D1" s="46"/>
      <c r="E1" s="46"/>
      <c r="F1" s="46"/>
      <c r="G1" s="45"/>
      <c r="H1" s="45"/>
      <c r="I1" s="45"/>
      <c r="J1" s="45"/>
      <c r="K1" s="45"/>
      <c r="L1" s="45"/>
      <c r="M1" s="45"/>
      <c r="N1" s="38" t="s">
        <v>56</v>
      </c>
      <c r="O1" s="27"/>
    </row>
    <row r="2" ht="22.9" customHeight="true" spans="1:15">
      <c r="A2" s="22"/>
      <c r="B2" s="24" t="s">
        <v>57</v>
      </c>
      <c r="C2" s="24"/>
      <c r="D2" s="24"/>
      <c r="E2" s="24"/>
      <c r="F2" s="24"/>
      <c r="G2" s="24"/>
      <c r="H2" s="24"/>
      <c r="I2" s="24"/>
      <c r="J2" s="24"/>
      <c r="K2" s="24"/>
      <c r="L2" s="24"/>
      <c r="M2" s="24"/>
      <c r="N2" s="24"/>
      <c r="O2" s="27" t="s">
        <v>2</v>
      </c>
    </row>
    <row r="3" ht="19.5" customHeight="true" spans="1:15">
      <c r="A3" s="25"/>
      <c r="B3" s="26" t="s">
        <v>4</v>
      </c>
      <c r="C3" s="26"/>
      <c r="D3" s="25"/>
      <c r="E3" s="25"/>
      <c r="F3" s="63"/>
      <c r="G3" s="25"/>
      <c r="H3" s="63"/>
      <c r="I3" s="63"/>
      <c r="J3" s="63"/>
      <c r="K3" s="63"/>
      <c r="L3" s="63"/>
      <c r="M3" s="63"/>
      <c r="N3" s="39" t="s">
        <v>5</v>
      </c>
      <c r="O3" s="40"/>
    </row>
    <row r="4" ht="24.4" customHeight="true" spans="1:15">
      <c r="A4" s="29"/>
      <c r="B4" s="47" t="s">
        <v>8</v>
      </c>
      <c r="C4" s="47"/>
      <c r="D4" s="47" t="s">
        <v>58</v>
      </c>
      <c r="E4" s="47" t="s">
        <v>59</v>
      </c>
      <c r="F4" s="47" t="s">
        <v>60</v>
      </c>
      <c r="G4" s="47" t="s">
        <v>61</v>
      </c>
      <c r="H4" s="47" t="s">
        <v>62</v>
      </c>
      <c r="I4" s="47" t="s">
        <v>63</v>
      </c>
      <c r="J4" s="47" t="s">
        <v>64</v>
      </c>
      <c r="K4" s="47" t="s">
        <v>65</v>
      </c>
      <c r="L4" s="47" t="s">
        <v>66</v>
      </c>
      <c r="M4" s="47" t="s">
        <v>67</v>
      </c>
      <c r="N4" s="47" t="s">
        <v>68</v>
      </c>
      <c r="O4" s="42"/>
    </row>
    <row r="5" ht="24.4" customHeight="true" spans="1:15">
      <c r="A5" s="29"/>
      <c r="B5" s="47" t="s">
        <v>69</v>
      </c>
      <c r="C5" s="47" t="s">
        <v>70</v>
      </c>
      <c r="D5" s="47"/>
      <c r="E5" s="47"/>
      <c r="F5" s="47"/>
      <c r="G5" s="47"/>
      <c r="H5" s="47"/>
      <c r="I5" s="47"/>
      <c r="J5" s="47"/>
      <c r="K5" s="47"/>
      <c r="L5" s="47"/>
      <c r="M5" s="47"/>
      <c r="N5" s="47"/>
      <c r="O5" s="42"/>
    </row>
    <row r="6" ht="24.4" customHeight="true" spans="1:15">
      <c r="A6" s="29"/>
      <c r="B6" s="47"/>
      <c r="C6" s="47"/>
      <c r="D6" s="47"/>
      <c r="E6" s="47"/>
      <c r="F6" s="47"/>
      <c r="G6" s="47"/>
      <c r="H6" s="47"/>
      <c r="I6" s="47"/>
      <c r="J6" s="47"/>
      <c r="K6" s="47"/>
      <c r="L6" s="47"/>
      <c r="M6" s="47"/>
      <c r="N6" s="47"/>
      <c r="O6" s="42"/>
    </row>
    <row r="7" ht="22.9" customHeight="true" spans="1:15">
      <c r="A7" s="30"/>
      <c r="B7" s="31"/>
      <c r="C7" s="31" t="s">
        <v>71</v>
      </c>
      <c r="D7" s="35">
        <v>206605527.25</v>
      </c>
      <c r="E7" s="35">
        <v>148871244.09</v>
      </c>
      <c r="F7" s="35">
        <v>56838847.16</v>
      </c>
      <c r="G7" s="35">
        <v>895436</v>
      </c>
      <c r="H7" s="35"/>
      <c r="I7" s="35"/>
      <c r="J7" s="35"/>
      <c r="K7" s="35"/>
      <c r="L7" s="35"/>
      <c r="M7" s="35"/>
      <c r="N7" s="35"/>
      <c r="O7" s="43"/>
    </row>
    <row r="8" ht="22.9" customHeight="true" spans="1:15">
      <c r="A8" s="29"/>
      <c r="B8" s="32"/>
      <c r="C8" s="32" t="s">
        <v>22</v>
      </c>
      <c r="D8" s="36">
        <f>D9+D10+D11+D12+D13</f>
        <v>206605527.25</v>
      </c>
      <c r="E8" s="36">
        <f>E9+E10+E11+E12+E13</f>
        <v>148871244.09</v>
      </c>
      <c r="F8" s="36">
        <f>F9+F10+F11+F12+F13</f>
        <v>56838847.16</v>
      </c>
      <c r="G8" s="36">
        <v>895436</v>
      </c>
      <c r="H8" s="36"/>
      <c r="I8" s="36"/>
      <c r="J8" s="36"/>
      <c r="K8" s="36"/>
      <c r="L8" s="36"/>
      <c r="M8" s="36"/>
      <c r="N8" s="36"/>
      <c r="O8" s="41"/>
    </row>
    <row r="9" ht="22.9" customHeight="true" spans="1:15">
      <c r="A9" s="29"/>
      <c r="B9" s="32" t="s">
        <v>72</v>
      </c>
      <c r="C9" s="32" t="s">
        <v>73</v>
      </c>
      <c r="D9" s="61">
        <v>154288118.93</v>
      </c>
      <c r="E9" s="61">
        <v>145996482.16</v>
      </c>
      <c r="F9" s="37">
        <v>7396200.77</v>
      </c>
      <c r="G9" s="37">
        <v>895436</v>
      </c>
      <c r="H9" s="37"/>
      <c r="I9" s="37"/>
      <c r="J9" s="37"/>
      <c r="K9" s="37"/>
      <c r="L9" s="37"/>
      <c r="M9" s="37"/>
      <c r="N9" s="37"/>
      <c r="O9" s="41"/>
    </row>
    <row r="10" ht="22.9" customHeight="true" spans="1:15">
      <c r="A10" s="29"/>
      <c r="B10" s="32" t="s">
        <v>74</v>
      </c>
      <c r="C10" s="32" t="s">
        <v>75</v>
      </c>
      <c r="D10" s="36">
        <v>3241991.23</v>
      </c>
      <c r="E10" s="37">
        <v>258400</v>
      </c>
      <c r="F10" s="37">
        <v>2983591.23</v>
      </c>
      <c r="G10" s="37"/>
      <c r="H10" s="37"/>
      <c r="I10" s="37"/>
      <c r="J10" s="37"/>
      <c r="K10" s="37">
        <v>500</v>
      </c>
      <c r="L10" s="37"/>
      <c r="M10" s="37"/>
      <c r="N10" s="37"/>
      <c r="O10" s="41"/>
    </row>
    <row r="11" ht="22.9" customHeight="true" spans="1:15">
      <c r="A11" s="29"/>
      <c r="B11" s="32" t="s">
        <v>76</v>
      </c>
      <c r="C11" s="32" t="s">
        <v>77</v>
      </c>
      <c r="D11" s="36">
        <v>21744497.84</v>
      </c>
      <c r="E11" s="37">
        <v>459438.73</v>
      </c>
      <c r="F11" s="37">
        <v>21285059.11</v>
      </c>
      <c r="G11" s="37"/>
      <c r="H11" s="37"/>
      <c r="I11" s="37"/>
      <c r="J11" s="37"/>
      <c r="K11" s="37"/>
      <c r="L11" s="37"/>
      <c r="M11" s="37"/>
      <c r="N11" s="37"/>
      <c r="O11" s="41"/>
    </row>
    <row r="12" ht="22.9" customHeight="true" spans="1:15">
      <c r="A12" s="29"/>
      <c r="B12" s="32" t="s">
        <v>78</v>
      </c>
      <c r="C12" s="32" t="s">
        <v>79</v>
      </c>
      <c r="D12" s="36">
        <v>12919069.34</v>
      </c>
      <c r="E12" s="37">
        <v>392525.86</v>
      </c>
      <c r="F12" s="37">
        <v>12526543.48</v>
      </c>
      <c r="G12" s="37"/>
      <c r="H12" s="37"/>
      <c r="I12" s="37"/>
      <c r="J12" s="37"/>
      <c r="K12" s="37"/>
      <c r="L12" s="37"/>
      <c r="M12" s="37"/>
      <c r="N12" s="37"/>
      <c r="O12" s="41"/>
    </row>
    <row r="13" ht="22.9" customHeight="true" spans="1:15">
      <c r="A13" s="29"/>
      <c r="B13" s="32" t="s">
        <v>80</v>
      </c>
      <c r="C13" s="32" t="s">
        <v>81</v>
      </c>
      <c r="D13" s="61">
        <v>14411849.91</v>
      </c>
      <c r="E13" s="61">
        <v>1764397.34</v>
      </c>
      <c r="F13" s="61">
        <v>12647452.57</v>
      </c>
      <c r="G13" s="37"/>
      <c r="H13" s="37"/>
      <c r="I13" s="37"/>
      <c r="J13" s="37"/>
      <c r="K13" s="37"/>
      <c r="L13" s="37"/>
      <c r="M13" s="37"/>
      <c r="N13" s="37"/>
      <c r="O13" s="41"/>
    </row>
    <row r="14" ht="9.75" customHeight="true" spans="1:15">
      <c r="A14" s="33"/>
      <c r="B14" s="33"/>
      <c r="C14" s="33"/>
      <c r="D14" s="33"/>
      <c r="E14" s="33"/>
      <c r="F14" s="33"/>
      <c r="G14" s="33"/>
      <c r="H14" s="33"/>
      <c r="I14" s="33"/>
      <c r="J14" s="33"/>
      <c r="K14" s="33"/>
      <c r="L14" s="33"/>
      <c r="M14" s="33"/>
      <c r="N14" s="34"/>
      <c r="O14" s="44"/>
    </row>
  </sheetData>
  <mergeCells count="17">
    <mergeCell ref="B2:N2"/>
    <mergeCell ref="B3:C3"/>
    <mergeCell ref="B4:C4"/>
    <mergeCell ref="A9:A13"/>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6"/>
  <sheetViews>
    <sheetView topLeftCell="D1" workbookViewId="0">
      <pane ySplit="6" topLeftCell="A15" activePane="bottomLeft" state="frozen"/>
      <selection/>
      <selection pane="bottomLeft" activeCell="J13" sqref="J13"/>
    </sheetView>
  </sheetViews>
  <sheetFormatPr defaultColWidth="10" defaultRowHeight="13.5"/>
  <cols>
    <col min="1" max="1" width="1.5" customWidth="true"/>
    <col min="2" max="4" width="6.13333333333333" customWidth="true"/>
    <col min="5" max="5" width="16.8833333333333" customWidth="true"/>
    <col min="6" max="6" width="41" customWidth="true"/>
    <col min="7" max="10" width="16.3833333333333" customWidth="true"/>
    <col min="11" max="11" width="22.8833333333333" customWidth="true"/>
    <col min="12" max="12" width="1.5" customWidth="true"/>
    <col min="13" max="14" width="9.75" customWidth="true"/>
  </cols>
  <sheetData>
    <row r="1" ht="16.35" customHeight="true" spans="1:12">
      <c r="A1" s="22"/>
      <c r="B1" s="23"/>
      <c r="C1" s="23"/>
      <c r="D1" s="23"/>
      <c r="E1" s="45"/>
      <c r="F1" s="45"/>
      <c r="G1" s="46"/>
      <c r="H1" s="46"/>
      <c r="I1" s="46"/>
      <c r="J1" s="46"/>
      <c r="K1" s="38" t="s">
        <v>82</v>
      </c>
      <c r="L1" s="27"/>
    </row>
    <row r="2" ht="22.9" customHeight="true" spans="1:12">
      <c r="A2" s="22"/>
      <c r="B2" s="24" t="s">
        <v>83</v>
      </c>
      <c r="C2" s="24"/>
      <c r="D2" s="24"/>
      <c r="E2" s="24"/>
      <c r="F2" s="24"/>
      <c r="G2" s="24"/>
      <c r="H2" s="24"/>
      <c r="I2" s="24"/>
      <c r="J2" s="24"/>
      <c r="K2" s="24"/>
      <c r="L2" s="27" t="s">
        <v>2</v>
      </c>
    </row>
    <row r="3" ht="19.5" customHeight="true" spans="1:12">
      <c r="A3" s="25"/>
      <c r="B3" s="26" t="s">
        <v>4</v>
      </c>
      <c r="C3" s="26"/>
      <c r="D3" s="26"/>
      <c r="E3" s="26"/>
      <c r="F3" s="26"/>
      <c r="G3" s="25"/>
      <c r="H3" s="25"/>
      <c r="I3" s="63"/>
      <c r="J3" s="63"/>
      <c r="K3" s="39" t="s">
        <v>5</v>
      </c>
      <c r="L3" s="40"/>
    </row>
    <row r="4" ht="24.4" customHeight="true" spans="1:12">
      <c r="A4" s="27"/>
      <c r="B4" s="28" t="s">
        <v>8</v>
      </c>
      <c r="C4" s="28"/>
      <c r="D4" s="28"/>
      <c r="E4" s="28"/>
      <c r="F4" s="28"/>
      <c r="G4" s="28" t="s">
        <v>58</v>
      </c>
      <c r="H4" s="28" t="s">
        <v>84</v>
      </c>
      <c r="I4" s="28" t="s">
        <v>85</v>
      </c>
      <c r="J4" s="28" t="s">
        <v>86</v>
      </c>
      <c r="K4" s="28" t="s">
        <v>87</v>
      </c>
      <c r="L4" s="41"/>
    </row>
    <row r="5" ht="24.4" customHeight="true" spans="1:12">
      <c r="A5" s="29"/>
      <c r="B5" s="28" t="s">
        <v>88</v>
      </c>
      <c r="C5" s="28"/>
      <c r="D5" s="28"/>
      <c r="E5" s="28" t="s">
        <v>69</v>
      </c>
      <c r="F5" s="28" t="s">
        <v>70</v>
      </c>
      <c r="G5" s="28"/>
      <c r="H5" s="28"/>
      <c r="I5" s="28"/>
      <c r="J5" s="28"/>
      <c r="K5" s="28"/>
      <c r="L5" s="41"/>
    </row>
    <row r="6" ht="24.4" customHeight="true" spans="1:12">
      <c r="A6" s="29"/>
      <c r="B6" s="28" t="s">
        <v>89</v>
      </c>
      <c r="C6" s="28" t="s">
        <v>90</v>
      </c>
      <c r="D6" s="28" t="s">
        <v>91</v>
      </c>
      <c r="E6" s="28"/>
      <c r="F6" s="28"/>
      <c r="G6" s="28"/>
      <c r="H6" s="28"/>
      <c r="I6" s="28"/>
      <c r="J6" s="28"/>
      <c r="K6" s="28"/>
      <c r="L6" s="42"/>
    </row>
    <row r="7" ht="22.9" customHeight="true" spans="1:12">
      <c r="A7" s="30"/>
      <c r="B7" s="31"/>
      <c r="C7" s="31"/>
      <c r="D7" s="31"/>
      <c r="E7" s="31"/>
      <c r="F7" s="31" t="s">
        <v>71</v>
      </c>
      <c r="G7" s="35">
        <v>206605527.25</v>
      </c>
      <c r="H7" s="35">
        <f>H8</f>
        <v>50751613.51</v>
      </c>
      <c r="I7" s="35">
        <f>I8</f>
        <v>155853913.74</v>
      </c>
      <c r="J7" s="35"/>
      <c r="K7" s="35"/>
      <c r="L7" s="43"/>
    </row>
    <row r="8" ht="22.9" customHeight="true" spans="1:12">
      <c r="A8" s="29"/>
      <c r="B8" s="32"/>
      <c r="C8" s="32"/>
      <c r="D8" s="32"/>
      <c r="E8" s="32"/>
      <c r="F8" s="32" t="s">
        <v>22</v>
      </c>
      <c r="G8" s="36">
        <v>206605527.25</v>
      </c>
      <c r="H8" s="36">
        <f>H9+H26+H32+H39+H45</f>
        <v>50751613.51</v>
      </c>
      <c r="I8" s="36">
        <f>I9+I26+I32+I45+I39</f>
        <v>155853913.74</v>
      </c>
      <c r="J8" s="36"/>
      <c r="K8" s="36"/>
      <c r="L8" s="41"/>
    </row>
    <row r="9" ht="22.9" customHeight="true" spans="1:12">
      <c r="A9" s="29"/>
      <c r="B9" s="32"/>
      <c r="C9" s="32"/>
      <c r="D9" s="32"/>
      <c r="E9" s="32"/>
      <c r="F9" s="32" t="s">
        <v>73</v>
      </c>
      <c r="G9" s="36">
        <v>154288118.93</v>
      </c>
      <c r="H9" s="36">
        <v>6380705.19</v>
      </c>
      <c r="I9" s="36">
        <v>147907413.74</v>
      </c>
      <c r="J9" s="36"/>
      <c r="K9" s="36"/>
      <c r="L9" s="41"/>
    </row>
    <row r="10" ht="22.9" customHeight="true" spans="1:12">
      <c r="A10" s="29"/>
      <c r="B10" s="32" t="s">
        <v>92</v>
      </c>
      <c r="C10" s="32" t="s">
        <v>93</v>
      </c>
      <c r="D10" s="32" t="s">
        <v>93</v>
      </c>
      <c r="E10" s="32" t="s">
        <v>72</v>
      </c>
      <c r="F10" s="32" t="s">
        <v>94</v>
      </c>
      <c r="G10" s="36">
        <v>469001.12</v>
      </c>
      <c r="H10" s="37">
        <v>469001.12</v>
      </c>
      <c r="I10" s="37"/>
      <c r="J10" s="37"/>
      <c r="K10" s="37"/>
      <c r="L10" s="42"/>
    </row>
    <row r="11" ht="22.9" customHeight="true" spans="1:12">
      <c r="A11" s="29"/>
      <c r="B11" s="32" t="s">
        <v>95</v>
      </c>
      <c r="C11" s="32" t="s">
        <v>96</v>
      </c>
      <c r="D11" s="32" t="s">
        <v>97</v>
      </c>
      <c r="E11" s="32" t="s">
        <v>72</v>
      </c>
      <c r="F11" s="32" t="s">
        <v>98</v>
      </c>
      <c r="G11" s="36">
        <v>234500.56</v>
      </c>
      <c r="H11" s="37">
        <v>234500.56</v>
      </c>
      <c r="I11" s="37"/>
      <c r="J11" s="37"/>
      <c r="K11" s="37"/>
      <c r="L11" s="42"/>
    </row>
    <row r="12" ht="22.9" customHeight="true" spans="1:12">
      <c r="A12" s="29"/>
      <c r="B12" s="32" t="s">
        <v>99</v>
      </c>
      <c r="C12" s="32" t="s">
        <v>93</v>
      </c>
      <c r="D12" s="32" t="s">
        <v>100</v>
      </c>
      <c r="E12" s="32" t="s">
        <v>72</v>
      </c>
      <c r="F12" s="32" t="s">
        <v>101</v>
      </c>
      <c r="G12" s="36">
        <v>19159053</v>
      </c>
      <c r="H12" s="37"/>
      <c r="I12" s="37">
        <v>19159053</v>
      </c>
      <c r="J12" s="37"/>
      <c r="K12" s="37"/>
      <c r="L12" s="42"/>
    </row>
    <row r="13" ht="22.9" customHeight="true" spans="1:12">
      <c r="A13" s="29"/>
      <c r="B13" s="32" t="s">
        <v>99</v>
      </c>
      <c r="C13" s="32" t="s">
        <v>93</v>
      </c>
      <c r="D13" s="32" t="s">
        <v>102</v>
      </c>
      <c r="E13" s="32" t="s">
        <v>72</v>
      </c>
      <c r="F13" s="32" t="s">
        <v>103</v>
      </c>
      <c r="G13" s="36">
        <v>8080</v>
      </c>
      <c r="H13" s="37"/>
      <c r="I13" s="37">
        <v>8080</v>
      </c>
      <c r="J13" s="37"/>
      <c r="K13" s="37"/>
      <c r="L13" s="42"/>
    </row>
    <row r="14" ht="22.9" customHeight="true" spans="1:12">
      <c r="A14" s="29"/>
      <c r="B14" s="32" t="s">
        <v>104</v>
      </c>
      <c r="C14" s="32" t="s">
        <v>97</v>
      </c>
      <c r="D14" s="32" t="s">
        <v>97</v>
      </c>
      <c r="E14" s="32" t="s">
        <v>72</v>
      </c>
      <c r="F14" s="32" t="s">
        <v>105</v>
      </c>
      <c r="G14" s="36">
        <v>4329452.67</v>
      </c>
      <c r="H14" s="37">
        <v>4317452.67</v>
      </c>
      <c r="I14" s="37">
        <v>12000</v>
      </c>
      <c r="J14" s="37"/>
      <c r="K14" s="37"/>
      <c r="L14" s="42"/>
    </row>
    <row r="15" ht="22.9" customHeight="true" spans="1:12">
      <c r="A15" s="29"/>
      <c r="B15" s="32" t="s">
        <v>104</v>
      </c>
      <c r="C15" s="32" t="s">
        <v>97</v>
      </c>
      <c r="D15" s="32" t="s">
        <v>100</v>
      </c>
      <c r="E15" s="32" t="s">
        <v>72</v>
      </c>
      <c r="F15" s="32" t="s">
        <v>106</v>
      </c>
      <c r="G15" s="36">
        <v>42880290</v>
      </c>
      <c r="H15" s="37"/>
      <c r="I15" s="37">
        <v>42880290</v>
      </c>
      <c r="J15" s="37"/>
      <c r="K15" s="37"/>
      <c r="L15" s="42"/>
    </row>
    <row r="16" ht="22.9" customHeight="true" spans="1:12">
      <c r="A16" s="29"/>
      <c r="B16" s="32" t="s">
        <v>104</v>
      </c>
      <c r="C16" s="32" t="s">
        <v>97</v>
      </c>
      <c r="D16" s="32" t="s">
        <v>107</v>
      </c>
      <c r="E16" s="32" t="s">
        <v>72</v>
      </c>
      <c r="F16" s="32" t="s">
        <v>108</v>
      </c>
      <c r="G16" s="36">
        <v>5861000</v>
      </c>
      <c r="H16" s="37">
        <v>1008000</v>
      </c>
      <c r="I16" s="37">
        <v>4853000</v>
      </c>
      <c r="J16" s="37"/>
      <c r="K16" s="37"/>
      <c r="L16" s="42"/>
    </row>
    <row r="17" ht="22.9" customHeight="true" spans="1:12">
      <c r="A17" s="29"/>
      <c r="B17" s="32" t="s">
        <v>104</v>
      </c>
      <c r="C17" s="32" t="s">
        <v>97</v>
      </c>
      <c r="D17" s="32" t="s">
        <v>109</v>
      </c>
      <c r="E17" s="32" t="s">
        <v>72</v>
      </c>
      <c r="F17" s="32" t="s">
        <v>110</v>
      </c>
      <c r="G17" s="36">
        <v>350000</v>
      </c>
      <c r="H17" s="37"/>
      <c r="I17" s="37">
        <v>350000</v>
      </c>
      <c r="J17" s="37"/>
      <c r="K17" s="37"/>
      <c r="L17" s="42"/>
    </row>
    <row r="18" ht="22.9" customHeight="true" spans="1:12">
      <c r="A18" s="29"/>
      <c r="B18" s="32" t="s">
        <v>104</v>
      </c>
      <c r="C18" s="32" t="s">
        <v>97</v>
      </c>
      <c r="D18" s="32" t="s">
        <v>102</v>
      </c>
      <c r="E18" s="32" t="s">
        <v>72</v>
      </c>
      <c r="F18" s="32" t="s">
        <v>111</v>
      </c>
      <c r="G18" s="36">
        <v>16302609.43</v>
      </c>
      <c r="H18" s="37"/>
      <c r="I18" s="37">
        <v>16302609.43</v>
      </c>
      <c r="J18" s="37"/>
      <c r="K18" s="37"/>
      <c r="L18" s="42"/>
    </row>
    <row r="19" ht="22.9" customHeight="true" spans="1:12">
      <c r="A19" s="29"/>
      <c r="B19" s="32" t="s">
        <v>104</v>
      </c>
      <c r="C19" s="32" t="s">
        <v>107</v>
      </c>
      <c r="D19" s="32" t="s">
        <v>97</v>
      </c>
      <c r="E19" s="32" t="s">
        <v>72</v>
      </c>
      <c r="F19" s="32" t="s">
        <v>112</v>
      </c>
      <c r="G19" s="36">
        <v>8302531.32</v>
      </c>
      <c r="H19" s="37"/>
      <c r="I19" s="37">
        <v>8302531.32</v>
      </c>
      <c r="J19" s="37"/>
      <c r="K19" s="37"/>
      <c r="L19" s="42"/>
    </row>
    <row r="20" ht="22.9" customHeight="true" spans="1:12">
      <c r="A20" s="29"/>
      <c r="B20" s="32" t="s">
        <v>104</v>
      </c>
      <c r="C20" s="32" t="s">
        <v>107</v>
      </c>
      <c r="D20" s="32" t="s">
        <v>113</v>
      </c>
      <c r="E20" s="32" t="s">
        <v>72</v>
      </c>
      <c r="F20" s="32" t="s">
        <v>114</v>
      </c>
      <c r="G20" s="36">
        <v>42745000</v>
      </c>
      <c r="H20" s="37"/>
      <c r="I20" s="37">
        <v>42745000</v>
      </c>
      <c r="J20" s="37"/>
      <c r="K20" s="37"/>
      <c r="L20" s="42"/>
    </row>
    <row r="21" ht="22.9" customHeight="true" spans="1:12">
      <c r="A21" s="29"/>
      <c r="B21" s="32" t="s">
        <v>104</v>
      </c>
      <c r="C21" s="32" t="s">
        <v>115</v>
      </c>
      <c r="D21" s="32" t="s">
        <v>97</v>
      </c>
      <c r="E21" s="32" t="s">
        <v>72</v>
      </c>
      <c r="F21" s="32" t="s">
        <v>116</v>
      </c>
      <c r="G21" s="36">
        <v>7478513.99</v>
      </c>
      <c r="H21" s="37"/>
      <c r="I21" s="37">
        <v>7478513.99</v>
      </c>
      <c r="J21" s="37"/>
      <c r="K21" s="37"/>
      <c r="L21" s="42"/>
    </row>
    <row r="22" ht="22.9" customHeight="true" spans="1:12">
      <c r="A22" s="29"/>
      <c r="B22" s="32" t="s">
        <v>104</v>
      </c>
      <c r="C22" s="32" t="s">
        <v>102</v>
      </c>
      <c r="D22" s="32" t="s">
        <v>97</v>
      </c>
      <c r="E22" s="32" t="s">
        <v>72</v>
      </c>
      <c r="F22" s="32" t="s">
        <v>117</v>
      </c>
      <c r="G22" s="36">
        <v>213780</v>
      </c>
      <c r="H22" s="37"/>
      <c r="I22" s="37">
        <v>213780</v>
      </c>
      <c r="J22" s="37"/>
      <c r="K22" s="37"/>
      <c r="L22" s="42"/>
    </row>
    <row r="23" ht="22.9" customHeight="true" spans="1:12">
      <c r="A23" s="29"/>
      <c r="B23" s="32" t="s">
        <v>118</v>
      </c>
      <c r="C23" s="32" t="s">
        <v>113</v>
      </c>
      <c r="D23" s="32" t="s">
        <v>97</v>
      </c>
      <c r="E23" s="32" t="s">
        <v>72</v>
      </c>
      <c r="F23" s="32" t="s">
        <v>119</v>
      </c>
      <c r="G23" s="36">
        <v>351750.84</v>
      </c>
      <c r="H23" s="37">
        <v>351750.84</v>
      </c>
      <c r="I23" s="37"/>
      <c r="J23" s="37"/>
      <c r="K23" s="37"/>
      <c r="L23" s="42"/>
    </row>
    <row r="24" ht="22.9" customHeight="true" spans="1:12">
      <c r="A24" s="29"/>
      <c r="B24" s="32" t="s">
        <v>120</v>
      </c>
      <c r="C24" s="32" t="s">
        <v>121</v>
      </c>
      <c r="D24" s="32" t="s">
        <v>100</v>
      </c>
      <c r="E24" s="32" t="s">
        <v>72</v>
      </c>
      <c r="F24" s="32" t="s">
        <v>122</v>
      </c>
      <c r="G24" s="36">
        <v>4707120</v>
      </c>
      <c r="H24" s="37"/>
      <c r="I24" s="37">
        <v>4707120</v>
      </c>
      <c r="J24" s="37"/>
      <c r="K24" s="37"/>
      <c r="L24" s="42"/>
    </row>
    <row r="25" ht="22.9" customHeight="true" spans="1:12">
      <c r="A25" s="29"/>
      <c r="B25" s="32" t="s">
        <v>123</v>
      </c>
      <c r="C25" s="32" t="s">
        <v>100</v>
      </c>
      <c r="D25" s="32" t="s">
        <v>97</v>
      </c>
      <c r="E25" s="32" t="s">
        <v>72</v>
      </c>
      <c r="F25" s="32" t="s">
        <v>124</v>
      </c>
      <c r="G25" s="36">
        <v>895436</v>
      </c>
      <c r="H25" s="37"/>
      <c r="I25" s="37">
        <v>895436</v>
      </c>
      <c r="J25" s="37"/>
      <c r="K25" s="37"/>
      <c r="L25" s="42"/>
    </row>
    <row r="26" ht="22.9" customHeight="true" spans="2:12">
      <c r="B26" s="32"/>
      <c r="C26" s="32"/>
      <c r="D26" s="32"/>
      <c r="E26" s="32"/>
      <c r="F26" s="32" t="s">
        <v>125</v>
      </c>
      <c r="G26" s="36">
        <v>3241991.23</v>
      </c>
      <c r="H26" s="36">
        <v>1514691.23</v>
      </c>
      <c r="I26" s="36">
        <v>1727300</v>
      </c>
      <c r="J26" s="36"/>
      <c r="K26" s="36"/>
      <c r="L26" s="41"/>
    </row>
    <row r="27" ht="22.9" customHeight="true" spans="1:12">
      <c r="A27" s="29"/>
      <c r="B27" s="32" t="s">
        <v>92</v>
      </c>
      <c r="C27" s="32" t="s">
        <v>93</v>
      </c>
      <c r="D27" s="32" t="s">
        <v>93</v>
      </c>
      <c r="E27" s="32" t="s">
        <v>74</v>
      </c>
      <c r="F27" s="32" t="s">
        <v>94</v>
      </c>
      <c r="G27" s="36">
        <v>101360.64</v>
      </c>
      <c r="H27" s="37">
        <v>101360.64</v>
      </c>
      <c r="I27" s="37"/>
      <c r="J27" s="37"/>
      <c r="K27" s="37"/>
      <c r="L27" s="42"/>
    </row>
    <row r="28" ht="22.9" customHeight="true" spans="1:12">
      <c r="A28" s="29"/>
      <c r="B28" s="32" t="s">
        <v>95</v>
      </c>
      <c r="C28" s="32" t="s">
        <v>96</v>
      </c>
      <c r="D28" s="32" t="s">
        <v>113</v>
      </c>
      <c r="E28" s="32" t="s">
        <v>74</v>
      </c>
      <c r="F28" s="32" t="s">
        <v>126</v>
      </c>
      <c r="G28" s="36">
        <v>50680.32</v>
      </c>
      <c r="H28" s="37">
        <v>50680.32</v>
      </c>
      <c r="I28" s="37"/>
      <c r="J28" s="37"/>
      <c r="K28" s="37"/>
      <c r="L28" s="42"/>
    </row>
    <row r="29" ht="22.9" customHeight="true" spans="1:12">
      <c r="A29" s="29"/>
      <c r="B29" s="32" t="s">
        <v>104</v>
      </c>
      <c r="C29" s="32" t="s">
        <v>97</v>
      </c>
      <c r="D29" s="32" t="s">
        <v>127</v>
      </c>
      <c r="E29" s="32" t="s">
        <v>74</v>
      </c>
      <c r="F29" s="32" t="s">
        <v>128</v>
      </c>
      <c r="G29" s="36">
        <v>2309129.79</v>
      </c>
      <c r="H29" s="37">
        <v>1286629.79</v>
      </c>
      <c r="I29" s="37">
        <v>1022500</v>
      </c>
      <c r="J29" s="37"/>
      <c r="K29" s="37"/>
      <c r="L29" s="42"/>
    </row>
    <row r="30" ht="22.9" customHeight="true" spans="1:12">
      <c r="A30" s="29"/>
      <c r="B30" s="32" t="s">
        <v>104</v>
      </c>
      <c r="C30" s="32" t="s">
        <v>97</v>
      </c>
      <c r="D30" s="32" t="s">
        <v>102</v>
      </c>
      <c r="E30" s="32" t="s">
        <v>74</v>
      </c>
      <c r="F30" s="32" t="s">
        <v>111</v>
      </c>
      <c r="G30" s="36">
        <v>704800</v>
      </c>
      <c r="H30" s="37"/>
      <c r="I30" s="37">
        <v>704800</v>
      </c>
      <c r="J30" s="37"/>
      <c r="K30" s="37"/>
      <c r="L30" s="42"/>
    </row>
    <row r="31" ht="22.9" customHeight="true" spans="1:12">
      <c r="A31" s="29"/>
      <c r="B31" s="32" t="s">
        <v>118</v>
      </c>
      <c r="C31" s="32" t="s">
        <v>113</v>
      </c>
      <c r="D31" s="32" t="s">
        <v>97</v>
      </c>
      <c r="E31" s="32" t="s">
        <v>74</v>
      </c>
      <c r="F31" s="32" t="s">
        <v>119</v>
      </c>
      <c r="G31" s="36">
        <v>76020.48</v>
      </c>
      <c r="H31" s="37">
        <v>76020.48</v>
      </c>
      <c r="I31" s="37"/>
      <c r="J31" s="37"/>
      <c r="K31" s="37"/>
      <c r="L31" s="42"/>
    </row>
    <row r="32" ht="22.9" customHeight="true" spans="2:12">
      <c r="B32" s="32"/>
      <c r="C32" s="32"/>
      <c r="D32" s="32"/>
      <c r="E32" s="32"/>
      <c r="F32" s="32" t="s">
        <v>129</v>
      </c>
      <c r="G32" s="36">
        <v>21744497.84</v>
      </c>
      <c r="H32" s="36">
        <v>20954497.84</v>
      </c>
      <c r="I32" s="36">
        <v>790000</v>
      </c>
      <c r="J32" s="36"/>
      <c r="K32" s="36"/>
      <c r="L32" s="41"/>
    </row>
    <row r="33" ht="22.9" customHeight="true" spans="1:12">
      <c r="A33" s="29"/>
      <c r="B33" s="32" t="s">
        <v>92</v>
      </c>
      <c r="C33" s="32" t="s">
        <v>93</v>
      </c>
      <c r="D33" s="32" t="s">
        <v>93</v>
      </c>
      <c r="E33" s="32" t="s">
        <v>76</v>
      </c>
      <c r="F33" s="32" t="s">
        <v>94</v>
      </c>
      <c r="G33" s="36">
        <v>1537288.32</v>
      </c>
      <c r="H33" s="37">
        <v>1537288.32</v>
      </c>
      <c r="I33" s="37"/>
      <c r="J33" s="37"/>
      <c r="K33" s="37"/>
      <c r="L33" s="42"/>
    </row>
    <row r="34" ht="22.9" customHeight="true" spans="1:12">
      <c r="A34" s="29"/>
      <c r="B34" s="32" t="s">
        <v>95</v>
      </c>
      <c r="C34" s="32" t="s">
        <v>96</v>
      </c>
      <c r="D34" s="32" t="s">
        <v>97</v>
      </c>
      <c r="E34" s="32" t="s">
        <v>76</v>
      </c>
      <c r="F34" s="32" t="s">
        <v>98</v>
      </c>
      <c r="G34" s="36">
        <v>768644.16</v>
      </c>
      <c r="H34" s="37">
        <v>768644.16</v>
      </c>
      <c r="I34" s="37"/>
      <c r="J34" s="37"/>
      <c r="K34" s="37"/>
      <c r="L34" s="42"/>
    </row>
    <row r="35" ht="22.9" customHeight="true" spans="1:12">
      <c r="A35" s="29"/>
      <c r="B35" s="32" t="s">
        <v>95</v>
      </c>
      <c r="C35" s="32" t="s">
        <v>96</v>
      </c>
      <c r="D35" s="32" t="s">
        <v>113</v>
      </c>
      <c r="E35" s="32" t="s">
        <v>76</v>
      </c>
      <c r="F35" s="32" t="s">
        <v>126</v>
      </c>
      <c r="G35" s="36">
        <v>348032</v>
      </c>
      <c r="H35" s="37">
        <v>348032</v>
      </c>
      <c r="I35" s="37"/>
      <c r="J35" s="37"/>
      <c r="K35" s="37"/>
      <c r="L35" s="42"/>
    </row>
    <row r="36" ht="22.9" customHeight="true" spans="1:12">
      <c r="A36" s="29"/>
      <c r="B36" s="32" t="s">
        <v>104</v>
      </c>
      <c r="C36" s="32" t="s">
        <v>97</v>
      </c>
      <c r="D36" s="32" t="s">
        <v>107</v>
      </c>
      <c r="E36" s="32" t="s">
        <v>76</v>
      </c>
      <c r="F36" s="32" t="s">
        <v>108</v>
      </c>
      <c r="G36" s="36">
        <v>17437567.12</v>
      </c>
      <c r="H36" s="37">
        <v>17147567.12</v>
      </c>
      <c r="I36" s="37">
        <v>290000</v>
      </c>
      <c r="J36" s="37"/>
      <c r="K36" s="37"/>
      <c r="L36" s="42"/>
    </row>
    <row r="37" ht="22.9" customHeight="true" spans="1:12">
      <c r="A37" s="29"/>
      <c r="B37" s="32" t="s">
        <v>104</v>
      </c>
      <c r="C37" s="32" t="s">
        <v>97</v>
      </c>
      <c r="D37" s="32" t="s">
        <v>102</v>
      </c>
      <c r="E37" s="32" t="s">
        <v>76</v>
      </c>
      <c r="F37" s="32" t="s">
        <v>111</v>
      </c>
      <c r="G37" s="36">
        <v>500000</v>
      </c>
      <c r="H37" s="37"/>
      <c r="I37" s="37">
        <v>500000</v>
      </c>
      <c r="J37" s="37"/>
      <c r="K37" s="37"/>
      <c r="L37" s="42"/>
    </row>
    <row r="38" ht="22.9" customHeight="true" spans="1:12">
      <c r="A38" s="29"/>
      <c r="B38" s="32" t="s">
        <v>118</v>
      </c>
      <c r="C38" s="32" t="s">
        <v>113</v>
      </c>
      <c r="D38" s="32" t="s">
        <v>97</v>
      </c>
      <c r="E38" s="32" t="s">
        <v>76</v>
      </c>
      <c r="F38" s="32" t="s">
        <v>119</v>
      </c>
      <c r="G38" s="36">
        <v>1152966.24</v>
      </c>
      <c r="H38" s="37">
        <v>1152966.24</v>
      </c>
      <c r="I38" s="37"/>
      <c r="J38" s="37"/>
      <c r="K38" s="37"/>
      <c r="L38" s="42"/>
    </row>
    <row r="39" ht="22.9" customHeight="true" spans="2:12">
      <c r="B39" s="32"/>
      <c r="C39" s="32"/>
      <c r="D39" s="32"/>
      <c r="E39" s="32"/>
      <c r="F39" s="32" t="s">
        <v>130</v>
      </c>
      <c r="G39" s="36">
        <v>12919069.34</v>
      </c>
      <c r="H39" s="36">
        <v>12419069.34</v>
      </c>
      <c r="I39" s="36">
        <v>500000</v>
      </c>
      <c r="J39" s="36"/>
      <c r="K39" s="36"/>
      <c r="L39" s="41"/>
    </row>
    <row r="40" ht="22.9" customHeight="true" spans="1:12">
      <c r="A40" s="29"/>
      <c r="B40" s="32" t="s">
        <v>92</v>
      </c>
      <c r="C40" s="32" t="s">
        <v>93</v>
      </c>
      <c r="D40" s="32" t="s">
        <v>113</v>
      </c>
      <c r="E40" s="32" t="s">
        <v>78</v>
      </c>
      <c r="F40" s="32" t="s">
        <v>131</v>
      </c>
      <c r="G40" s="36">
        <v>12503.65</v>
      </c>
      <c r="H40" s="37">
        <v>12503.65</v>
      </c>
      <c r="I40" s="37"/>
      <c r="J40" s="37"/>
      <c r="K40" s="37"/>
      <c r="L40" s="42"/>
    </row>
    <row r="41" ht="22.9" customHeight="true" spans="1:12">
      <c r="A41" s="29"/>
      <c r="B41" s="32" t="s">
        <v>92</v>
      </c>
      <c r="C41" s="32" t="s">
        <v>93</v>
      </c>
      <c r="D41" s="32" t="s">
        <v>93</v>
      </c>
      <c r="E41" s="32" t="s">
        <v>78</v>
      </c>
      <c r="F41" s="32" t="s">
        <v>94</v>
      </c>
      <c r="G41" s="36">
        <v>899314.56</v>
      </c>
      <c r="H41" s="37">
        <v>899314.56</v>
      </c>
      <c r="I41" s="37"/>
      <c r="J41" s="37"/>
      <c r="K41" s="37"/>
      <c r="L41" s="42"/>
    </row>
    <row r="42" ht="22.9" customHeight="true" spans="1:12">
      <c r="A42" s="29"/>
      <c r="B42" s="32" t="s">
        <v>95</v>
      </c>
      <c r="C42" s="32" t="s">
        <v>96</v>
      </c>
      <c r="D42" s="32" t="s">
        <v>113</v>
      </c>
      <c r="E42" s="32" t="s">
        <v>78</v>
      </c>
      <c r="F42" s="32" t="s">
        <v>126</v>
      </c>
      <c r="G42" s="36">
        <v>633245.28</v>
      </c>
      <c r="H42" s="37">
        <v>633245.28</v>
      </c>
      <c r="I42" s="37"/>
      <c r="J42" s="37"/>
      <c r="K42" s="37"/>
      <c r="L42" s="42"/>
    </row>
    <row r="43" ht="22.9" customHeight="true" spans="1:12">
      <c r="A43" s="29"/>
      <c r="B43" s="32" t="s">
        <v>104</v>
      </c>
      <c r="C43" s="32" t="s">
        <v>97</v>
      </c>
      <c r="D43" s="32" t="s">
        <v>107</v>
      </c>
      <c r="E43" s="32" t="s">
        <v>78</v>
      </c>
      <c r="F43" s="32" t="s">
        <v>108</v>
      </c>
      <c r="G43" s="36">
        <v>10699519.93</v>
      </c>
      <c r="H43" s="37">
        <v>10199519.93</v>
      </c>
      <c r="I43" s="37">
        <v>500000</v>
      </c>
      <c r="J43" s="37"/>
      <c r="K43" s="37"/>
      <c r="L43" s="42"/>
    </row>
    <row r="44" ht="22.9" customHeight="true" spans="1:12">
      <c r="A44" s="29"/>
      <c r="B44" s="32" t="s">
        <v>118</v>
      </c>
      <c r="C44" s="32" t="s">
        <v>113</v>
      </c>
      <c r="D44" s="32" t="s">
        <v>97</v>
      </c>
      <c r="E44" s="32" t="s">
        <v>78</v>
      </c>
      <c r="F44" s="32" t="s">
        <v>119</v>
      </c>
      <c r="G44" s="36">
        <v>674485.92</v>
      </c>
      <c r="H44" s="37">
        <v>674485.92</v>
      </c>
      <c r="I44" s="37"/>
      <c r="J44" s="37"/>
      <c r="K44" s="37"/>
      <c r="L44" s="42"/>
    </row>
    <row r="45" ht="22.9" customHeight="true" spans="2:12">
      <c r="B45" s="32"/>
      <c r="C45" s="32"/>
      <c r="D45" s="32"/>
      <c r="E45" s="32"/>
      <c r="F45" s="32" t="s">
        <v>132</v>
      </c>
      <c r="G45" s="36">
        <v>14411849.91</v>
      </c>
      <c r="H45" s="36">
        <v>9482649.91</v>
      </c>
      <c r="I45" s="36">
        <v>4929200</v>
      </c>
      <c r="J45" s="36"/>
      <c r="K45" s="36"/>
      <c r="L45" s="41"/>
    </row>
    <row r="46" ht="22.9" customHeight="true" spans="1:12">
      <c r="A46" s="29"/>
      <c r="B46" s="32" t="s">
        <v>92</v>
      </c>
      <c r="C46" s="32" t="s">
        <v>93</v>
      </c>
      <c r="D46" s="32" t="s">
        <v>113</v>
      </c>
      <c r="E46" s="32" t="s">
        <v>80</v>
      </c>
      <c r="F46" s="32" t="s">
        <v>131</v>
      </c>
      <c r="G46" s="36">
        <v>20808</v>
      </c>
      <c r="H46" s="37">
        <v>20808</v>
      </c>
      <c r="I46" s="37"/>
      <c r="J46" s="37"/>
      <c r="K46" s="37"/>
      <c r="L46" s="42"/>
    </row>
    <row r="47" ht="22.9" customHeight="true" spans="1:12">
      <c r="A47" s="29"/>
      <c r="B47" s="32" t="s">
        <v>92</v>
      </c>
      <c r="C47" s="32" t="s">
        <v>93</v>
      </c>
      <c r="D47" s="32" t="s">
        <v>93</v>
      </c>
      <c r="E47" s="32" t="s">
        <v>80</v>
      </c>
      <c r="F47" s="32" t="s">
        <v>94</v>
      </c>
      <c r="G47" s="36">
        <v>179407.01</v>
      </c>
      <c r="H47" s="37">
        <v>179407.01</v>
      </c>
      <c r="I47" s="37"/>
      <c r="J47" s="37"/>
      <c r="K47" s="37"/>
      <c r="L47" s="42"/>
    </row>
    <row r="48" ht="22.9" customHeight="true" spans="1:12">
      <c r="A48" s="29"/>
      <c r="B48" s="32" t="s">
        <v>104</v>
      </c>
      <c r="C48" s="32" t="s">
        <v>97</v>
      </c>
      <c r="D48" s="32" t="s">
        <v>97</v>
      </c>
      <c r="E48" s="32" t="s">
        <v>80</v>
      </c>
      <c r="F48" s="32" t="s">
        <v>105</v>
      </c>
      <c r="G48" s="36">
        <v>4436652.57</v>
      </c>
      <c r="H48" s="37">
        <v>4366652.57</v>
      </c>
      <c r="I48" s="37">
        <v>70000</v>
      </c>
      <c r="J48" s="37"/>
      <c r="K48" s="37"/>
      <c r="L48" s="42"/>
    </row>
    <row r="49" ht="22.9" customHeight="true" spans="1:12">
      <c r="A49" s="29"/>
      <c r="B49" s="32" t="s">
        <v>104</v>
      </c>
      <c r="C49" s="32" t="s">
        <v>97</v>
      </c>
      <c r="D49" s="32" t="s">
        <v>107</v>
      </c>
      <c r="E49" s="32" t="s">
        <v>80</v>
      </c>
      <c r="F49" s="32" t="s">
        <v>108</v>
      </c>
      <c r="G49" s="36">
        <v>620000</v>
      </c>
      <c r="H49" s="37"/>
      <c r="I49" s="37">
        <v>620000</v>
      </c>
      <c r="J49" s="37"/>
      <c r="K49" s="37"/>
      <c r="L49" s="42"/>
    </row>
    <row r="50" ht="22.9" customHeight="true" spans="1:12">
      <c r="A50" s="29"/>
      <c r="B50" s="32" t="s">
        <v>104</v>
      </c>
      <c r="C50" s="32" t="s">
        <v>97</v>
      </c>
      <c r="D50" s="32" t="s">
        <v>109</v>
      </c>
      <c r="E50" s="32" t="s">
        <v>80</v>
      </c>
      <c r="F50" s="32" t="s">
        <v>110</v>
      </c>
      <c r="G50" s="36">
        <v>1200000</v>
      </c>
      <c r="H50" s="37"/>
      <c r="I50" s="37">
        <v>1200000</v>
      </c>
      <c r="J50" s="37"/>
      <c r="K50" s="37"/>
      <c r="L50" s="42"/>
    </row>
    <row r="51" ht="22.9" customHeight="true" spans="1:12">
      <c r="A51" s="29"/>
      <c r="B51" s="32" t="s">
        <v>104</v>
      </c>
      <c r="C51" s="32" t="s">
        <v>97</v>
      </c>
      <c r="D51" s="32" t="s">
        <v>127</v>
      </c>
      <c r="E51" s="32" t="s">
        <v>80</v>
      </c>
      <c r="F51" s="32" t="s">
        <v>128</v>
      </c>
      <c r="G51" s="36">
        <v>2881905.13</v>
      </c>
      <c r="H51" s="37">
        <v>301105.13</v>
      </c>
      <c r="I51" s="37">
        <v>2580800</v>
      </c>
      <c r="J51" s="37"/>
      <c r="K51" s="37"/>
      <c r="L51" s="42"/>
    </row>
    <row r="52" ht="22.9" customHeight="true" spans="1:12">
      <c r="A52" s="29"/>
      <c r="B52" s="32" t="s">
        <v>104</v>
      </c>
      <c r="C52" s="32" t="s">
        <v>97</v>
      </c>
      <c r="D52" s="32" t="s">
        <v>133</v>
      </c>
      <c r="E52" s="32" t="s">
        <v>80</v>
      </c>
      <c r="F52" s="32" t="s">
        <v>134</v>
      </c>
      <c r="G52" s="36">
        <v>408400</v>
      </c>
      <c r="H52" s="37"/>
      <c r="I52" s="37">
        <v>408400</v>
      </c>
      <c r="J52" s="37"/>
      <c r="K52" s="37"/>
      <c r="L52" s="42"/>
    </row>
    <row r="53" ht="22.9" customHeight="true" spans="1:12">
      <c r="A53" s="29"/>
      <c r="B53" s="32" t="s">
        <v>104</v>
      </c>
      <c r="C53" s="32" t="s">
        <v>97</v>
      </c>
      <c r="D53" s="32" t="s">
        <v>135</v>
      </c>
      <c r="E53" s="32" t="s">
        <v>80</v>
      </c>
      <c r="F53" s="32" t="s">
        <v>136</v>
      </c>
      <c r="G53" s="36">
        <v>50000</v>
      </c>
      <c r="H53" s="37"/>
      <c r="I53" s="37">
        <v>50000</v>
      </c>
      <c r="J53" s="37"/>
      <c r="K53" s="37"/>
      <c r="L53" s="42"/>
    </row>
    <row r="54" ht="22.9" customHeight="true" spans="1:12">
      <c r="A54" s="29"/>
      <c r="B54" s="32" t="s">
        <v>104</v>
      </c>
      <c r="C54" s="32" t="s">
        <v>97</v>
      </c>
      <c r="D54" s="32" t="s">
        <v>102</v>
      </c>
      <c r="E54" s="32" t="s">
        <v>80</v>
      </c>
      <c r="F54" s="32" t="s">
        <v>111</v>
      </c>
      <c r="G54" s="36">
        <v>4520000</v>
      </c>
      <c r="H54" s="37">
        <v>4520000</v>
      </c>
      <c r="I54" s="37"/>
      <c r="J54" s="37"/>
      <c r="K54" s="37"/>
      <c r="L54" s="42"/>
    </row>
    <row r="55" ht="22.9" customHeight="true" spans="1:12">
      <c r="A55" s="29"/>
      <c r="B55" s="32" t="s">
        <v>118</v>
      </c>
      <c r="C55" s="32" t="s">
        <v>113</v>
      </c>
      <c r="D55" s="32" t="s">
        <v>97</v>
      </c>
      <c r="E55" s="32" t="s">
        <v>80</v>
      </c>
      <c r="F55" s="32" t="s">
        <v>119</v>
      </c>
      <c r="G55" s="36">
        <v>94677.2</v>
      </c>
      <c r="H55" s="61">
        <v>94677.2</v>
      </c>
      <c r="I55" s="37"/>
      <c r="J55" s="37"/>
      <c r="K55" s="37"/>
      <c r="L55" s="42"/>
    </row>
    <row r="56" ht="9.75" customHeight="true" spans="1:12">
      <c r="A56" s="33"/>
      <c r="B56" s="34"/>
      <c r="C56" s="34"/>
      <c r="D56" s="34"/>
      <c r="E56" s="34"/>
      <c r="F56" s="33"/>
      <c r="G56" s="33"/>
      <c r="H56" s="33"/>
      <c r="I56" s="33"/>
      <c r="J56" s="34"/>
      <c r="K56" s="34"/>
      <c r="L56" s="44"/>
    </row>
  </sheetData>
  <mergeCells count="17">
    <mergeCell ref="B1:D1"/>
    <mergeCell ref="B2:K2"/>
    <mergeCell ref="B3:F3"/>
    <mergeCell ref="B4:F4"/>
    <mergeCell ref="B5:D5"/>
    <mergeCell ref="A10:A25"/>
    <mergeCell ref="A27:A31"/>
    <mergeCell ref="A33:A38"/>
    <mergeCell ref="A40:A44"/>
    <mergeCell ref="A46:A55"/>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24" activePane="bottomLeft" state="frozen"/>
      <selection/>
      <selection pane="bottomLeft" activeCell="E14" sqref="E14"/>
    </sheetView>
  </sheetViews>
  <sheetFormatPr defaultColWidth="10" defaultRowHeight="13.5"/>
  <cols>
    <col min="1" max="1" width="1.5" customWidth="true"/>
    <col min="2" max="2" width="33.3833333333333" customWidth="true"/>
    <col min="3" max="3" width="16.3833333333333" customWidth="true"/>
    <col min="4" max="4" width="33.3833333333333" customWidth="true"/>
    <col min="5" max="7" width="16.3833333333333" customWidth="true"/>
    <col min="8" max="8" width="18.25" customWidth="true"/>
    <col min="9" max="9" width="1.5" customWidth="true"/>
    <col min="10" max="12" width="9.75" customWidth="true"/>
  </cols>
  <sheetData>
    <row r="1" ht="16.35" customHeight="true" spans="1:9">
      <c r="A1" s="67"/>
      <c r="B1" s="23"/>
      <c r="C1" s="68"/>
      <c r="D1" s="68"/>
      <c r="E1" s="45"/>
      <c r="F1" s="45"/>
      <c r="G1" s="45"/>
      <c r="H1" s="73" t="s">
        <v>137</v>
      </c>
      <c r="I1" s="64" t="s">
        <v>2</v>
      </c>
    </row>
    <row r="2" ht="22.9" customHeight="true" spans="1:9">
      <c r="A2" s="68"/>
      <c r="B2" s="69" t="s">
        <v>138</v>
      </c>
      <c r="C2" s="69"/>
      <c r="D2" s="69"/>
      <c r="E2" s="69"/>
      <c r="F2" s="69"/>
      <c r="G2" s="69"/>
      <c r="H2" s="69"/>
      <c r="I2" s="64"/>
    </row>
    <row r="3" ht="19.5" customHeight="true" spans="1:9">
      <c r="A3" s="70"/>
      <c r="B3" s="26" t="s">
        <v>4</v>
      </c>
      <c r="C3" s="26"/>
      <c r="D3" s="60"/>
      <c r="E3" s="60"/>
      <c r="F3" s="60"/>
      <c r="G3" s="60"/>
      <c r="H3" s="74" t="s">
        <v>5</v>
      </c>
      <c r="I3" s="65"/>
    </row>
    <row r="4" ht="24.4" customHeight="true" spans="1:9">
      <c r="A4" s="71"/>
      <c r="B4" s="48" t="s">
        <v>6</v>
      </c>
      <c r="C4" s="48"/>
      <c r="D4" s="48" t="s">
        <v>7</v>
      </c>
      <c r="E4" s="48"/>
      <c r="F4" s="48"/>
      <c r="G4" s="48"/>
      <c r="H4" s="48"/>
      <c r="I4" s="56"/>
    </row>
    <row r="5" ht="24.4" customHeight="true" spans="1:9">
      <c r="A5" s="71"/>
      <c r="B5" s="48" t="s">
        <v>8</v>
      </c>
      <c r="C5" s="48" t="s">
        <v>9</v>
      </c>
      <c r="D5" s="48" t="s">
        <v>8</v>
      </c>
      <c r="E5" s="48" t="s">
        <v>58</v>
      </c>
      <c r="F5" s="48" t="s">
        <v>139</v>
      </c>
      <c r="G5" s="48" t="s">
        <v>140</v>
      </c>
      <c r="H5" s="48" t="s">
        <v>141</v>
      </c>
      <c r="I5" s="56"/>
    </row>
    <row r="6" ht="22.9" customHeight="true" spans="1:9">
      <c r="A6" s="27"/>
      <c r="B6" s="51" t="s">
        <v>142</v>
      </c>
      <c r="C6" s="55">
        <v>57734283.16</v>
      </c>
      <c r="D6" s="51" t="s">
        <v>143</v>
      </c>
      <c r="E6" s="55">
        <v>206605527.25</v>
      </c>
      <c r="F6" s="55">
        <v>205710091.25</v>
      </c>
      <c r="G6" s="55">
        <v>895436</v>
      </c>
      <c r="H6" s="55"/>
      <c r="I6" s="42"/>
    </row>
    <row r="7" ht="22.9" customHeight="true" spans="1:9">
      <c r="A7" s="27"/>
      <c r="B7" s="51" t="s">
        <v>144</v>
      </c>
      <c r="C7" s="55">
        <v>56838847.16</v>
      </c>
      <c r="D7" s="51" t="s">
        <v>145</v>
      </c>
      <c r="E7" s="55"/>
      <c r="F7" s="55"/>
      <c r="G7" s="55"/>
      <c r="H7" s="55"/>
      <c r="I7" s="42"/>
    </row>
    <row r="8" ht="22.9" customHeight="true" spans="1:9">
      <c r="A8" s="27"/>
      <c r="B8" s="51" t="s">
        <v>146</v>
      </c>
      <c r="C8" s="55">
        <v>895436</v>
      </c>
      <c r="D8" s="51" t="s">
        <v>147</v>
      </c>
      <c r="E8" s="55"/>
      <c r="F8" s="55"/>
      <c r="G8" s="55"/>
      <c r="H8" s="55"/>
      <c r="I8" s="42"/>
    </row>
    <row r="9" ht="22.9" customHeight="true" spans="1:9">
      <c r="A9" s="27"/>
      <c r="B9" s="51" t="s">
        <v>148</v>
      </c>
      <c r="C9" s="55"/>
      <c r="D9" s="51" t="s">
        <v>149</v>
      </c>
      <c r="E9" s="55"/>
      <c r="F9" s="55"/>
      <c r="G9" s="55"/>
      <c r="H9" s="55"/>
      <c r="I9" s="42"/>
    </row>
    <row r="10" ht="22.9" customHeight="true" spans="1:9">
      <c r="A10" s="27"/>
      <c r="B10" s="51" t="s">
        <v>150</v>
      </c>
      <c r="C10" s="55">
        <v>148871244.09</v>
      </c>
      <c r="D10" s="51" t="s">
        <v>151</v>
      </c>
      <c r="E10" s="55"/>
      <c r="F10" s="55"/>
      <c r="G10" s="55"/>
      <c r="H10" s="55"/>
      <c r="I10" s="42"/>
    </row>
    <row r="11" ht="22.9" customHeight="true" spans="1:9">
      <c r="A11" s="27"/>
      <c r="B11" s="51" t="s">
        <v>144</v>
      </c>
      <c r="C11" s="55">
        <v>148871244.09</v>
      </c>
      <c r="D11" s="51" t="s">
        <v>152</v>
      </c>
      <c r="E11" s="55"/>
      <c r="F11" s="55"/>
      <c r="G11" s="55"/>
      <c r="H11" s="55"/>
      <c r="I11" s="42"/>
    </row>
    <row r="12" ht="22.9" customHeight="true" spans="1:9">
      <c r="A12" s="27"/>
      <c r="B12" s="51" t="s">
        <v>146</v>
      </c>
      <c r="C12" s="55"/>
      <c r="D12" s="51" t="s">
        <v>153</v>
      </c>
      <c r="E12" s="55"/>
      <c r="F12" s="55"/>
      <c r="G12" s="55"/>
      <c r="H12" s="55"/>
      <c r="I12" s="42"/>
    </row>
    <row r="13" ht="22.9" customHeight="true" spans="1:9">
      <c r="A13" s="27"/>
      <c r="B13" s="51" t="s">
        <v>148</v>
      </c>
      <c r="C13" s="55"/>
      <c r="D13" s="51" t="s">
        <v>154</v>
      </c>
      <c r="E13" s="55"/>
      <c r="F13" s="55"/>
      <c r="G13" s="55"/>
      <c r="H13" s="55"/>
      <c r="I13" s="42"/>
    </row>
    <row r="14" ht="22.9" customHeight="true" spans="1:9">
      <c r="A14" s="27"/>
      <c r="B14" s="51" t="s">
        <v>155</v>
      </c>
      <c r="C14" s="55"/>
      <c r="D14" s="51" t="s">
        <v>156</v>
      </c>
      <c r="E14" s="55">
        <v>3219683.3</v>
      </c>
      <c r="F14" s="55">
        <v>3219683.3</v>
      </c>
      <c r="G14" s="55"/>
      <c r="H14" s="55"/>
      <c r="I14" s="42"/>
    </row>
    <row r="15" ht="22.9" customHeight="true" spans="1:9">
      <c r="A15" s="27"/>
      <c r="B15" s="51" t="s">
        <v>155</v>
      </c>
      <c r="C15" s="55"/>
      <c r="D15" s="51" t="s">
        <v>157</v>
      </c>
      <c r="E15" s="55"/>
      <c r="F15" s="55"/>
      <c r="G15" s="55"/>
      <c r="H15" s="55"/>
      <c r="I15" s="42"/>
    </row>
    <row r="16" ht="22.9" customHeight="true" spans="1:9">
      <c r="A16" s="27"/>
      <c r="B16" s="51" t="s">
        <v>155</v>
      </c>
      <c r="C16" s="55"/>
      <c r="D16" s="51" t="s">
        <v>158</v>
      </c>
      <c r="E16" s="55">
        <v>2035102.32</v>
      </c>
      <c r="F16" s="55">
        <v>2035102.32</v>
      </c>
      <c r="G16" s="55"/>
      <c r="H16" s="55"/>
      <c r="I16" s="42"/>
    </row>
    <row r="17" ht="22.9" customHeight="true" spans="1:9">
      <c r="A17" s="27"/>
      <c r="B17" s="51" t="s">
        <v>155</v>
      </c>
      <c r="C17" s="55"/>
      <c r="D17" s="51" t="s">
        <v>159</v>
      </c>
      <c r="E17" s="55"/>
      <c r="F17" s="55"/>
      <c r="G17" s="55"/>
      <c r="H17" s="55"/>
      <c r="I17" s="42"/>
    </row>
    <row r="18" ht="22.9" customHeight="true" spans="1:9">
      <c r="A18" s="27"/>
      <c r="B18" s="51" t="s">
        <v>155</v>
      </c>
      <c r="C18" s="55"/>
      <c r="D18" s="51" t="s">
        <v>160</v>
      </c>
      <c r="E18" s="55"/>
      <c r="F18" s="55"/>
      <c r="G18" s="55"/>
      <c r="H18" s="55"/>
      <c r="I18" s="42"/>
    </row>
    <row r="19" ht="22.9" customHeight="true" spans="1:9">
      <c r="A19" s="27"/>
      <c r="B19" s="51" t="s">
        <v>155</v>
      </c>
      <c r="C19" s="55"/>
      <c r="D19" s="51" t="s">
        <v>161</v>
      </c>
      <c r="E19" s="55">
        <v>19167133</v>
      </c>
      <c r="F19" s="55">
        <v>19167133</v>
      </c>
      <c r="G19" s="55"/>
      <c r="H19" s="55"/>
      <c r="I19" s="42"/>
    </row>
    <row r="20" ht="22.9" customHeight="true" spans="1:9">
      <c r="A20" s="27"/>
      <c r="B20" s="51" t="s">
        <v>155</v>
      </c>
      <c r="C20" s="55"/>
      <c r="D20" s="51" t="s">
        <v>162</v>
      </c>
      <c r="E20" s="55">
        <v>174231151.95</v>
      </c>
      <c r="F20" s="55">
        <v>174231151.95</v>
      </c>
      <c r="G20" s="55"/>
      <c r="H20" s="55"/>
      <c r="I20" s="42"/>
    </row>
    <row r="21" ht="22.9" customHeight="true" spans="1:9">
      <c r="A21" s="27"/>
      <c r="B21" s="51" t="s">
        <v>155</v>
      </c>
      <c r="C21" s="55"/>
      <c r="D21" s="51" t="s">
        <v>163</v>
      </c>
      <c r="E21" s="55"/>
      <c r="F21" s="55"/>
      <c r="G21" s="55"/>
      <c r="H21" s="55"/>
      <c r="I21" s="42"/>
    </row>
    <row r="22" ht="22.9" customHeight="true" spans="1:9">
      <c r="A22" s="27"/>
      <c r="B22" s="51" t="s">
        <v>155</v>
      </c>
      <c r="C22" s="55"/>
      <c r="D22" s="51" t="s">
        <v>164</v>
      </c>
      <c r="E22" s="55"/>
      <c r="F22" s="55"/>
      <c r="G22" s="55"/>
      <c r="H22" s="55"/>
      <c r="I22" s="42"/>
    </row>
    <row r="23" ht="22.9" customHeight="true" spans="1:9">
      <c r="A23" s="27"/>
      <c r="B23" s="51" t="s">
        <v>155</v>
      </c>
      <c r="C23" s="55"/>
      <c r="D23" s="51" t="s">
        <v>165</v>
      </c>
      <c r="E23" s="55"/>
      <c r="F23" s="55"/>
      <c r="G23" s="55"/>
      <c r="H23" s="55"/>
      <c r="I23" s="42"/>
    </row>
    <row r="24" ht="22.9" customHeight="true" spans="1:9">
      <c r="A24" s="27"/>
      <c r="B24" s="51" t="s">
        <v>155</v>
      </c>
      <c r="C24" s="55"/>
      <c r="D24" s="51" t="s">
        <v>166</v>
      </c>
      <c r="E24" s="55"/>
      <c r="F24" s="55"/>
      <c r="G24" s="55"/>
      <c r="H24" s="55"/>
      <c r="I24" s="42"/>
    </row>
    <row r="25" ht="22.9" customHeight="true" spans="1:9">
      <c r="A25" s="27"/>
      <c r="B25" s="51" t="s">
        <v>155</v>
      </c>
      <c r="C25" s="55"/>
      <c r="D25" s="51" t="s">
        <v>167</v>
      </c>
      <c r="E25" s="55"/>
      <c r="F25" s="55"/>
      <c r="G25" s="55"/>
      <c r="H25" s="55"/>
      <c r="I25" s="42"/>
    </row>
    <row r="26" ht="22.9" customHeight="true" spans="1:9">
      <c r="A26" s="27"/>
      <c r="B26" s="51" t="s">
        <v>155</v>
      </c>
      <c r="C26" s="55"/>
      <c r="D26" s="51" t="s">
        <v>168</v>
      </c>
      <c r="E26" s="55">
        <v>2349900.68</v>
      </c>
      <c r="F26" s="55">
        <v>2349900.68</v>
      </c>
      <c r="G26" s="55"/>
      <c r="H26" s="55"/>
      <c r="I26" s="42"/>
    </row>
    <row r="27" ht="22.9" customHeight="true" spans="1:9">
      <c r="A27" s="27"/>
      <c r="B27" s="51" t="s">
        <v>155</v>
      </c>
      <c r="C27" s="55"/>
      <c r="D27" s="51" t="s">
        <v>169</v>
      </c>
      <c r="E27" s="55"/>
      <c r="F27" s="55"/>
      <c r="G27" s="55"/>
      <c r="H27" s="55"/>
      <c r="I27" s="42"/>
    </row>
    <row r="28" ht="22.9" customHeight="true" spans="1:9">
      <c r="A28" s="27"/>
      <c r="B28" s="51" t="s">
        <v>155</v>
      </c>
      <c r="C28" s="55"/>
      <c r="D28" s="51" t="s">
        <v>170</v>
      </c>
      <c r="E28" s="55"/>
      <c r="F28" s="55"/>
      <c r="G28" s="55"/>
      <c r="H28" s="55"/>
      <c r="I28" s="42"/>
    </row>
    <row r="29" ht="22.9" customHeight="true" spans="1:9">
      <c r="A29" s="27"/>
      <c r="B29" s="51" t="s">
        <v>155</v>
      </c>
      <c r="C29" s="55"/>
      <c r="D29" s="51" t="s">
        <v>171</v>
      </c>
      <c r="E29" s="55">
        <v>4707120</v>
      </c>
      <c r="F29" s="55">
        <v>4707120</v>
      </c>
      <c r="G29" s="55"/>
      <c r="H29" s="55"/>
      <c r="I29" s="42"/>
    </row>
    <row r="30" ht="22.9" customHeight="true" spans="1:9">
      <c r="A30" s="27"/>
      <c r="B30" s="51" t="s">
        <v>155</v>
      </c>
      <c r="C30" s="55"/>
      <c r="D30" s="51" t="s">
        <v>172</v>
      </c>
      <c r="E30" s="55">
        <v>895436</v>
      </c>
      <c r="F30" s="55"/>
      <c r="G30" s="55">
        <v>895436</v>
      </c>
      <c r="H30" s="55"/>
      <c r="I30" s="42"/>
    </row>
    <row r="31" ht="22.9" customHeight="true" spans="1:9">
      <c r="A31" s="27"/>
      <c r="B31" s="51" t="s">
        <v>155</v>
      </c>
      <c r="C31" s="55"/>
      <c r="D31" s="51" t="s">
        <v>173</v>
      </c>
      <c r="E31" s="55"/>
      <c r="F31" s="55"/>
      <c r="G31" s="55"/>
      <c r="H31" s="55"/>
      <c r="I31" s="42"/>
    </row>
    <row r="32" ht="22.9" customHeight="true" spans="1:9">
      <c r="A32" s="27"/>
      <c r="B32" s="51" t="s">
        <v>155</v>
      </c>
      <c r="C32" s="55"/>
      <c r="D32" s="51" t="s">
        <v>174</v>
      </c>
      <c r="E32" s="55"/>
      <c r="F32" s="55"/>
      <c r="G32" s="55"/>
      <c r="H32" s="55"/>
      <c r="I32" s="42"/>
    </row>
    <row r="33" ht="22.9" customHeight="true" spans="1:9">
      <c r="A33" s="27"/>
      <c r="B33" s="51" t="s">
        <v>155</v>
      </c>
      <c r="C33" s="55"/>
      <c r="D33" s="51" t="s">
        <v>175</v>
      </c>
      <c r="E33" s="55"/>
      <c r="F33" s="55"/>
      <c r="G33" s="55"/>
      <c r="H33" s="55"/>
      <c r="I33" s="42"/>
    </row>
    <row r="34" ht="9.75" customHeight="true" spans="1:9">
      <c r="A34" s="72"/>
      <c r="B34" s="72"/>
      <c r="C34" s="72"/>
      <c r="D34" s="1"/>
      <c r="E34" s="72"/>
      <c r="F34" s="72"/>
      <c r="G34" s="72"/>
      <c r="H34" s="72"/>
      <c r="I34" s="59"/>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70"/>
  <sheetViews>
    <sheetView topLeftCell="A154" workbookViewId="0">
      <pane xSplit="4" topLeftCell="E1" activePane="topRight" state="frozen"/>
      <selection/>
      <selection pane="topRight" activeCell="AK177" sqref="AK177"/>
    </sheetView>
  </sheetViews>
  <sheetFormatPr defaultColWidth="10" defaultRowHeight="13.5"/>
  <cols>
    <col min="1" max="1" width="1.5" customWidth="true"/>
    <col min="2" max="3" width="6.13333333333333" customWidth="true"/>
    <col min="4" max="4" width="13.3833333333333" customWidth="true"/>
    <col min="5" max="5" width="41" customWidth="true"/>
    <col min="6" max="6" width="17.1333333333333" customWidth="true"/>
    <col min="7" max="7" width="15.8833333333333" customWidth="true"/>
    <col min="8" max="8" width="15.3833333333333" customWidth="true"/>
    <col min="9" max="9" width="15.8833333333333" customWidth="true"/>
    <col min="10" max="10" width="14.25" customWidth="true"/>
    <col min="11" max="11" width="12" customWidth="true"/>
    <col min="12" max="12" width="10.25" customWidth="true"/>
    <col min="13" max="13" width="12.8833333333333" customWidth="true"/>
    <col min="14" max="26" width="10.25" customWidth="true"/>
    <col min="27" max="27" width="17" customWidth="true"/>
    <col min="28" max="36" width="10.25" customWidth="true"/>
    <col min="37" max="37" width="16.25" customWidth="true"/>
    <col min="38" max="38" width="14.3833333333333" customWidth="true"/>
    <col min="39" max="39" width="17.25" customWidth="true"/>
    <col min="40" max="40" width="1.5" customWidth="true"/>
    <col min="41" max="42" width="9.75" customWidth="true"/>
  </cols>
  <sheetData>
    <row r="1" ht="16.35" customHeight="true" spans="1:40">
      <c r="A1" s="23"/>
      <c r="B1" s="23"/>
      <c r="C1" s="23"/>
      <c r="D1" s="45"/>
      <c r="E1" s="45"/>
      <c r="F1" s="22"/>
      <c r="G1" s="22"/>
      <c r="H1" s="22"/>
      <c r="I1" s="45"/>
      <c r="J1" s="45"/>
      <c r="K1" s="22"/>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52" t="s">
        <v>176</v>
      </c>
      <c r="AN1" s="64"/>
    </row>
    <row r="2" ht="22.9" customHeight="true" spans="1:40">
      <c r="A2" s="22"/>
      <c r="B2" s="24" t="s">
        <v>177</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64"/>
    </row>
    <row r="3" ht="19.5" customHeight="true" spans="1:40">
      <c r="A3" s="25"/>
      <c r="B3" s="26" t="s">
        <v>4</v>
      </c>
      <c r="C3" s="26"/>
      <c r="D3" s="26"/>
      <c r="E3" s="26"/>
      <c r="F3" s="60"/>
      <c r="G3" s="25"/>
      <c r="H3" s="53"/>
      <c r="I3" s="60"/>
      <c r="J3" s="60"/>
      <c r="K3" s="63"/>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53" t="s">
        <v>5</v>
      </c>
      <c r="AM3" s="53"/>
      <c r="AN3" s="65"/>
    </row>
    <row r="4" ht="24.4" customHeight="true" spans="1:40">
      <c r="A4" s="27"/>
      <c r="B4" s="48" t="s">
        <v>8</v>
      </c>
      <c r="C4" s="48"/>
      <c r="D4" s="48"/>
      <c r="E4" s="48"/>
      <c r="F4" s="48" t="s">
        <v>178</v>
      </c>
      <c r="G4" s="48" t="s">
        <v>179</v>
      </c>
      <c r="H4" s="48"/>
      <c r="I4" s="48"/>
      <c r="J4" s="48"/>
      <c r="K4" s="48"/>
      <c r="L4" s="48"/>
      <c r="M4" s="48"/>
      <c r="N4" s="48"/>
      <c r="O4" s="48"/>
      <c r="P4" s="48"/>
      <c r="Q4" s="48" t="s">
        <v>180</v>
      </c>
      <c r="R4" s="48"/>
      <c r="S4" s="48"/>
      <c r="T4" s="48"/>
      <c r="U4" s="48"/>
      <c r="V4" s="48"/>
      <c r="W4" s="48"/>
      <c r="X4" s="48"/>
      <c r="Y4" s="48"/>
      <c r="Z4" s="48"/>
      <c r="AA4" s="48" t="s">
        <v>181</v>
      </c>
      <c r="AB4" s="48"/>
      <c r="AC4" s="48"/>
      <c r="AD4" s="48"/>
      <c r="AE4" s="48"/>
      <c r="AF4" s="48"/>
      <c r="AG4" s="48"/>
      <c r="AH4" s="48"/>
      <c r="AI4" s="48"/>
      <c r="AJ4" s="48"/>
      <c r="AK4" s="48"/>
      <c r="AL4" s="48"/>
      <c r="AM4" s="48"/>
      <c r="AN4" s="56"/>
    </row>
    <row r="5" ht="24.4" customHeight="true" spans="1:40">
      <c r="A5" s="27"/>
      <c r="B5" s="48" t="s">
        <v>88</v>
      </c>
      <c r="C5" s="48"/>
      <c r="D5" s="48" t="s">
        <v>69</v>
      </c>
      <c r="E5" s="48" t="s">
        <v>70</v>
      </c>
      <c r="F5" s="48"/>
      <c r="G5" s="48" t="s">
        <v>58</v>
      </c>
      <c r="H5" s="48" t="s">
        <v>182</v>
      </c>
      <c r="I5" s="48"/>
      <c r="J5" s="48"/>
      <c r="K5" s="48" t="s">
        <v>183</v>
      </c>
      <c r="L5" s="48"/>
      <c r="M5" s="48"/>
      <c r="N5" s="48" t="s">
        <v>184</v>
      </c>
      <c r="O5" s="48"/>
      <c r="P5" s="48"/>
      <c r="Q5" s="48" t="s">
        <v>58</v>
      </c>
      <c r="R5" s="48" t="s">
        <v>182</v>
      </c>
      <c r="S5" s="48"/>
      <c r="T5" s="48"/>
      <c r="U5" s="48" t="s">
        <v>183</v>
      </c>
      <c r="V5" s="48"/>
      <c r="W5" s="48"/>
      <c r="X5" s="48" t="s">
        <v>184</v>
      </c>
      <c r="Y5" s="48"/>
      <c r="Z5" s="48"/>
      <c r="AA5" s="48" t="s">
        <v>58</v>
      </c>
      <c r="AB5" s="48" t="s">
        <v>182</v>
      </c>
      <c r="AC5" s="48"/>
      <c r="AD5" s="48"/>
      <c r="AE5" s="48" t="s">
        <v>183</v>
      </c>
      <c r="AF5" s="48"/>
      <c r="AG5" s="48"/>
      <c r="AH5" s="48" t="s">
        <v>184</v>
      </c>
      <c r="AI5" s="48"/>
      <c r="AJ5" s="48"/>
      <c r="AK5" s="48" t="s">
        <v>185</v>
      </c>
      <c r="AL5" s="48"/>
      <c r="AM5" s="48"/>
      <c r="AN5" s="56"/>
    </row>
    <row r="6" ht="24.4" customHeight="true" spans="1:40">
      <c r="A6" s="1"/>
      <c r="B6" s="48" t="s">
        <v>89</v>
      </c>
      <c r="C6" s="48" t="s">
        <v>90</v>
      </c>
      <c r="D6" s="48"/>
      <c r="E6" s="48"/>
      <c r="F6" s="48"/>
      <c r="G6" s="48"/>
      <c r="H6" s="48" t="s">
        <v>186</v>
      </c>
      <c r="I6" s="48" t="s">
        <v>84</v>
      </c>
      <c r="J6" s="48" t="s">
        <v>85</v>
      </c>
      <c r="K6" s="48" t="s">
        <v>186</v>
      </c>
      <c r="L6" s="48" t="s">
        <v>84</v>
      </c>
      <c r="M6" s="48" t="s">
        <v>85</v>
      </c>
      <c r="N6" s="48" t="s">
        <v>186</v>
      </c>
      <c r="O6" s="48" t="s">
        <v>84</v>
      </c>
      <c r="P6" s="48" t="s">
        <v>85</v>
      </c>
      <c r="Q6" s="48"/>
      <c r="R6" s="48" t="s">
        <v>186</v>
      </c>
      <c r="S6" s="48" t="s">
        <v>84</v>
      </c>
      <c r="T6" s="48" t="s">
        <v>85</v>
      </c>
      <c r="U6" s="48" t="s">
        <v>186</v>
      </c>
      <c r="V6" s="48" t="s">
        <v>84</v>
      </c>
      <c r="W6" s="48" t="s">
        <v>85</v>
      </c>
      <c r="X6" s="48" t="s">
        <v>186</v>
      </c>
      <c r="Y6" s="48" t="s">
        <v>84</v>
      </c>
      <c r="Z6" s="48" t="s">
        <v>85</v>
      </c>
      <c r="AA6" s="48"/>
      <c r="AB6" s="48" t="s">
        <v>186</v>
      </c>
      <c r="AC6" s="48" t="s">
        <v>84</v>
      </c>
      <c r="AD6" s="48" t="s">
        <v>85</v>
      </c>
      <c r="AE6" s="48" t="s">
        <v>186</v>
      </c>
      <c r="AF6" s="48" t="s">
        <v>84</v>
      </c>
      <c r="AG6" s="48" t="s">
        <v>85</v>
      </c>
      <c r="AH6" s="48" t="s">
        <v>186</v>
      </c>
      <c r="AI6" s="48" t="s">
        <v>84</v>
      </c>
      <c r="AJ6" s="48" t="s">
        <v>85</v>
      </c>
      <c r="AK6" s="48" t="s">
        <v>186</v>
      </c>
      <c r="AL6" s="48" t="s">
        <v>84</v>
      </c>
      <c r="AM6" s="48" t="s">
        <v>85</v>
      </c>
      <c r="AN6" s="56"/>
    </row>
    <row r="7" ht="22.9" customHeight="true" spans="1:40">
      <c r="A7" s="27"/>
      <c r="B7" s="49"/>
      <c r="C7" s="49"/>
      <c r="D7" s="49"/>
      <c r="E7" s="31" t="s">
        <v>71</v>
      </c>
      <c r="F7" s="54">
        <f>F8</f>
        <v>206605527.25</v>
      </c>
      <c r="G7" s="54">
        <f>G8</f>
        <v>57734283.16</v>
      </c>
      <c r="H7" s="54">
        <f t="shared" ref="H7:M7" si="0">H8</f>
        <v>56838847.16</v>
      </c>
      <c r="I7" s="54">
        <f t="shared" si="0"/>
        <v>49396147.16</v>
      </c>
      <c r="J7" s="54">
        <f t="shared" si="0"/>
        <v>7442700</v>
      </c>
      <c r="K7" s="54">
        <f t="shared" si="0"/>
        <v>895436</v>
      </c>
      <c r="L7" s="54"/>
      <c r="M7" s="54">
        <f t="shared" si="0"/>
        <v>895436</v>
      </c>
      <c r="N7" s="54"/>
      <c r="O7" s="54"/>
      <c r="P7" s="54"/>
      <c r="Q7" s="54"/>
      <c r="R7" s="54"/>
      <c r="S7" s="54"/>
      <c r="T7" s="54"/>
      <c r="U7" s="54"/>
      <c r="V7" s="54"/>
      <c r="W7" s="54"/>
      <c r="X7" s="54"/>
      <c r="Y7" s="54"/>
      <c r="Z7" s="54"/>
      <c r="AA7" s="54">
        <f>AA8</f>
        <v>148871244.09</v>
      </c>
      <c r="AB7" s="54"/>
      <c r="AC7" s="54"/>
      <c r="AD7" s="54"/>
      <c r="AE7" s="54"/>
      <c r="AF7" s="54"/>
      <c r="AG7" s="54"/>
      <c r="AH7" s="54"/>
      <c r="AI7" s="54"/>
      <c r="AJ7" s="54"/>
      <c r="AK7" s="54">
        <v>148871244.09</v>
      </c>
      <c r="AL7" s="54">
        <f>AL8</f>
        <v>1355466.35</v>
      </c>
      <c r="AM7" s="54">
        <f>AM8</f>
        <v>147515777.74</v>
      </c>
      <c r="AN7" s="56"/>
    </row>
    <row r="8" ht="22.9" customHeight="true" spans="1:40">
      <c r="A8" s="27"/>
      <c r="B8" s="50" t="s">
        <v>22</v>
      </c>
      <c r="C8" s="50" t="s">
        <v>22</v>
      </c>
      <c r="D8" s="51"/>
      <c r="E8" s="51" t="s">
        <v>22</v>
      </c>
      <c r="F8" s="55">
        <f t="shared" ref="F8:K8" si="1">F9+F76+F102+F135+F48</f>
        <v>206605527.25</v>
      </c>
      <c r="G8" s="55">
        <f t="shared" si="1"/>
        <v>57734283.16</v>
      </c>
      <c r="H8" s="55">
        <f t="shared" si="1"/>
        <v>56838847.16</v>
      </c>
      <c r="I8" s="55">
        <f t="shared" si="1"/>
        <v>49396147.16</v>
      </c>
      <c r="J8" s="55">
        <f t="shared" si="1"/>
        <v>7442700</v>
      </c>
      <c r="K8" s="55">
        <f t="shared" si="1"/>
        <v>895436</v>
      </c>
      <c r="L8" s="55"/>
      <c r="M8" s="55">
        <f>M9+M76+M102+M135+M48</f>
        <v>895436</v>
      </c>
      <c r="N8" s="55"/>
      <c r="O8" s="55"/>
      <c r="P8" s="55"/>
      <c r="Q8" s="55"/>
      <c r="R8" s="55"/>
      <c r="S8" s="55"/>
      <c r="T8" s="55"/>
      <c r="U8" s="55"/>
      <c r="V8" s="55"/>
      <c r="W8" s="55"/>
      <c r="X8" s="55"/>
      <c r="Y8" s="55"/>
      <c r="Z8" s="55"/>
      <c r="AA8" s="55">
        <v>148871244.09</v>
      </c>
      <c r="AB8" s="55"/>
      <c r="AC8" s="55"/>
      <c r="AD8" s="55"/>
      <c r="AE8" s="55"/>
      <c r="AF8" s="55"/>
      <c r="AG8" s="55"/>
      <c r="AH8" s="55"/>
      <c r="AI8" s="55"/>
      <c r="AJ8" s="55"/>
      <c r="AK8" s="55">
        <v>148871244.09</v>
      </c>
      <c r="AL8" s="55">
        <f>AL9+AL76+AL102+AL135+AL48</f>
        <v>1355466.35</v>
      </c>
      <c r="AM8" s="55">
        <v>147515777.74</v>
      </c>
      <c r="AN8" s="56"/>
    </row>
    <row r="9" ht="22.9" customHeight="true" spans="1:40">
      <c r="A9" s="27"/>
      <c r="B9" s="50" t="s">
        <v>22</v>
      </c>
      <c r="C9" s="50" t="s">
        <v>22</v>
      </c>
      <c r="D9" s="51"/>
      <c r="E9" s="51" t="s">
        <v>187</v>
      </c>
      <c r="F9" s="55">
        <v>154288118.93</v>
      </c>
      <c r="G9" s="55">
        <v>8291636.77</v>
      </c>
      <c r="H9" s="55">
        <v>7396200.77</v>
      </c>
      <c r="I9" s="55">
        <v>6363200.77</v>
      </c>
      <c r="J9" s="55">
        <v>1033000</v>
      </c>
      <c r="K9" s="55">
        <v>895436</v>
      </c>
      <c r="L9" s="55"/>
      <c r="M9" s="55">
        <v>895436</v>
      </c>
      <c r="N9" s="55"/>
      <c r="O9" s="55"/>
      <c r="P9" s="55"/>
      <c r="Q9" s="55"/>
      <c r="R9" s="55"/>
      <c r="S9" s="55"/>
      <c r="T9" s="55"/>
      <c r="U9" s="55"/>
      <c r="V9" s="55"/>
      <c r="W9" s="55"/>
      <c r="X9" s="55"/>
      <c r="Y9" s="55"/>
      <c r="Z9" s="55"/>
      <c r="AA9" s="55">
        <v>145996482.16</v>
      </c>
      <c r="AB9" s="55"/>
      <c r="AC9" s="55"/>
      <c r="AD9" s="55"/>
      <c r="AE9" s="55"/>
      <c r="AF9" s="55"/>
      <c r="AG9" s="55"/>
      <c r="AH9" s="55"/>
      <c r="AI9" s="55"/>
      <c r="AJ9" s="55"/>
      <c r="AK9" s="55">
        <v>145996482.16</v>
      </c>
      <c r="AL9" s="55">
        <v>17504.42</v>
      </c>
      <c r="AM9" s="55">
        <v>145978977.74</v>
      </c>
      <c r="AN9" s="56"/>
    </row>
    <row r="10" ht="22.9" customHeight="true" spans="1:40">
      <c r="A10" s="27"/>
      <c r="B10" s="50" t="s">
        <v>22</v>
      </c>
      <c r="C10" s="50" t="s">
        <v>22</v>
      </c>
      <c r="D10" s="51"/>
      <c r="E10" s="51" t="s">
        <v>188</v>
      </c>
      <c r="F10" s="55">
        <v>5579556.1</v>
      </c>
      <c r="G10" s="55">
        <v>5579556.1</v>
      </c>
      <c r="H10" s="55">
        <v>5579556.1</v>
      </c>
      <c r="I10" s="55">
        <v>5579556.1</v>
      </c>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6"/>
    </row>
    <row r="11" ht="22.9" customHeight="true" spans="1:40">
      <c r="A11" s="27"/>
      <c r="B11" s="50" t="s">
        <v>22</v>
      </c>
      <c r="C11" s="50" t="s">
        <v>22</v>
      </c>
      <c r="D11" s="51"/>
      <c r="E11" s="51" t="s">
        <v>189</v>
      </c>
      <c r="F11" s="55">
        <v>1618236</v>
      </c>
      <c r="G11" s="55">
        <v>1618236</v>
      </c>
      <c r="H11" s="55">
        <v>1618236</v>
      </c>
      <c r="I11" s="55">
        <v>1618236</v>
      </c>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6"/>
    </row>
    <row r="12" ht="22.9" customHeight="true" spans="2:40">
      <c r="B12" s="50" t="s">
        <v>22</v>
      </c>
      <c r="C12" s="50" t="s">
        <v>22</v>
      </c>
      <c r="D12" s="51"/>
      <c r="E12" s="51" t="s">
        <v>190</v>
      </c>
      <c r="F12" s="55">
        <v>1018680</v>
      </c>
      <c r="G12" s="55">
        <v>1018680</v>
      </c>
      <c r="H12" s="55">
        <v>1018680</v>
      </c>
      <c r="I12" s="55">
        <v>1018680</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6"/>
    </row>
    <row r="13" ht="22.9" customHeight="true" spans="1:40">
      <c r="A13" s="27"/>
      <c r="B13" s="50" t="s">
        <v>191</v>
      </c>
      <c r="C13" s="50" t="s">
        <v>192</v>
      </c>
      <c r="D13" s="51" t="s">
        <v>72</v>
      </c>
      <c r="E13" s="51" t="s">
        <v>193</v>
      </c>
      <c r="F13" s="55">
        <v>1018680</v>
      </c>
      <c r="G13" s="55">
        <v>1018680</v>
      </c>
      <c r="H13" s="55">
        <v>1018680</v>
      </c>
      <c r="I13" s="55">
        <v>1018680</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6"/>
    </row>
    <row r="14" ht="22.9" customHeight="true" spans="2:40">
      <c r="B14" s="50" t="s">
        <v>22</v>
      </c>
      <c r="C14" s="50" t="s">
        <v>22</v>
      </c>
      <c r="D14" s="51"/>
      <c r="E14" s="51" t="s">
        <v>194</v>
      </c>
      <c r="F14" s="55">
        <v>1662173</v>
      </c>
      <c r="G14" s="55">
        <v>1662173</v>
      </c>
      <c r="H14" s="55">
        <v>1662173</v>
      </c>
      <c r="I14" s="55">
        <v>1662173</v>
      </c>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6"/>
    </row>
    <row r="15" ht="22.9" customHeight="true" spans="1:40">
      <c r="A15" s="27"/>
      <c r="B15" s="50" t="s">
        <v>191</v>
      </c>
      <c r="C15" s="50" t="s">
        <v>195</v>
      </c>
      <c r="D15" s="51" t="s">
        <v>72</v>
      </c>
      <c r="E15" s="51" t="s">
        <v>196</v>
      </c>
      <c r="F15" s="55">
        <v>114173</v>
      </c>
      <c r="G15" s="55">
        <v>114173</v>
      </c>
      <c r="H15" s="55">
        <v>114173</v>
      </c>
      <c r="I15" s="55">
        <v>114173</v>
      </c>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6"/>
    </row>
    <row r="16" ht="22.9" customHeight="true" spans="1:40">
      <c r="A16" s="27"/>
      <c r="B16" s="50" t="s">
        <v>191</v>
      </c>
      <c r="C16" s="50" t="s">
        <v>195</v>
      </c>
      <c r="D16" s="51" t="s">
        <v>72</v>
      </c>
      <c r="E16" s="51" t="s">
        <v>197</v>
      </c>
      <c r="F16" s="55">
        <v>540000</v>
      </c>
      <c r="G16" s="55">
        <v>540000</v>
      </c>
      <c r="H16" s="55">
        <v>540000</v>
      </c>
      <c r="I16" s="55">
        <v>540000</v>
      </c>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6"/>
    </row>
    <row r="17" ht="22.9" customHeight="true" spans="1:40">
      <c r="A17" s="27"/>
      <c r="B17" s="50" t="s">
        <v>191</v>
      </c>
      <c r="C17" s="50" t="s">
        <v>195</v>
      </c>
      <c r="D17" s="51" t="s">
        <v>72</v>
      </c>
      <c r="E17" s="51" t="s">
        <v>198</v>
      </c>
      <c r="F17" s="55">
        <v>1008000</v>
      </c>
      <c r="G17" s="55">
        <v>1008000</v>
      </c>
      <c r="H17" s="55">
        <v>1008000</v>
      </c>
      <c r="I17" s="55">
        <v>1008000</v>
      </c>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6"/>
    </row>
    <row r="18" ht="22.9" customHeight="true" spans="2:40">
      <c r="B18" s="50" t="s">
        <v>22</v>
      </c>
      <c r="C18" s="50" t="s">
        <v>22</v>
      </c>
      <c r="D18" s="51"/>
      <c r="E18" s="51" t="s">
        <v>199</v>
      </c>
      <c r="F18" s="55">
        <v>207768</v>
      </c>
      <c r="G18" s="55">
        <v>207768</v>
      </c>
      <c r="H18" s="55">
        <v>207768</v>
      </c>
      <c r="I18" s="55">
        <v>207768</v>
      </c>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6"/>
    </row>
    <row r="19" ht="22.9" customHeight="true" spans="2:40">
      <c r="B19" s="50" t="s">
        <v>22</v>
      </c>
      <c r="C19" s="50" t="s">
        <v>22</v>
      </c>
      <c r="D19" s="51"/>
      <c r="E19" s="51" t="s">
        <v>200</v>
      </c>
      <c r="F19" s="55">
        <v>469001.12</v>
      </c>
      <c r="G19" s="55">
        <v>469001.12</v>
      </c>
      <c r="H19" s="55">
        <v>469001.12</v>
      </c>
      <c r="I19" s="55">
        <v>469001.12</v>
      </c>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6"/>
    </row>
    <row r="20" ht="22.9" customHeight="true" spans="2:40">
      <c r="B20" s="50" t="s">
        <v>22</v>
      </c>
      <c r="C20" s="50" t="s">
        <v>22</v>
      </c>
      <c r="D20" s="51"/>
      <c r="E20" s="51" t="s">
        <v>201</v>
      </c>
      <c r="F20" s="55">
        <v>234500.56</v>
      </c>
      <c r="G20" s="55">
        <v>234500.56</v>
      </c>
      <c r="H20" s="55">
        <v>234500.56</v>
      </c>
      <c r="I20" s="55">
        <v>234500.56</v>
      </c>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6"/>
    </row>
    <row r="21" ht="22.9" customHeight="true" spans="2:40">
      <c r="B21" s="50" t="s">
        <v>22</v>
      </c>
      <c r="C21" s="50" t="s">
        <v>22</v>
      </c>
      <c r="D21" s="51"/>
      <c r="E21" s="51" t="s">
        <v>202</v>
      </c>
      <c r="F21" s="55">
        <v>17446.58</v>
      </c>
      <c r="G21" s="55">
        <v>17446.58</v>
      </c>
      <c r="H21" s="55">
        <v>17446.58</v>
      </c>
      <c r="I21" s="55">
        <v>17446.58</v>
      </c>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6"/>
    </row>
    <row r="22" ht="22.9" customHeight="true" spans="1:40">
      <c r="A22" s="27"/>
      <c r="B22" s="50" t="s">
        <v>191</v>
      </c>
      <c r="C22" s="50" t="s">
        <v>203</v>
      </c>
      <c r="D22" s="51" t="s">
        <v>72</v>
      </c>
      <c r="E22" s="51" t="s">
        <v>204</v>
      </c>
      <c r="F22" s="55">
        <v>2790.29</v>
      </c>
      <c r="G22" s="55">
        <v>2790.29</v>
      </c>
      <c r="H22" s="55">
        <v>2790.29</v>
      </c>
      <c r="I22" s="55">
        <v>2790.29</v>
      </c>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6"/>
    </row>
    <row r="23" ht="22.9" customHeight="true" spans="1:40">
      <c r="A23" s="27"/>
      <c r="B23" s="50" t="s">
        <v>191</v>
      </c>
      <c r="C23" s="50" t="s">
        <v>203</v>
      </c>
      <c r="D23" s="51" t="s">
        <v>72</v>
      </c>
      <c r="E23" s="51" t="s">
        <v>205</v>
      </c>
      <c r="F23" s="55">
        <v>14656.29</v>
      </c>
      <c r="G23" s="55">
        <v>14656.29</v>
      </c>
      <c r="H23" s="55">
        <v>14656.29</v>
      </c>
      <c r="I23" s="55">
        <v>14656.29</v>
      </c>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6"/>
    </row>
    <row r="24" ht="22.9" customHeight="true" spans="2:40">
      <c r="B24" s="50" t="s">
        <v>22</v>
      </c>
      <c r="C24" s="50" t="s">
        <v>22</v>
      </c>
      <c r="D24" s="51"/>
      <c r="E24" s="51" t="s">
        <v>206</v>
      </c>
      <c r="F24" s="55">
        <v>351750.84</v>
      </c>
      <c r="G24" s="55">
        <v>351750.84</v>
      </c>
      <c r="H24" s="55">
        <v>351750.84</v>
      </c>
      <c r="I24" s="55">
        <v>351750.84</v>
      </c>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6"/>
    </row>
    <row r="25" ht="22.9" customHeight="true" spans="2:40">
      <c r="B25" s="50" t="s">
        <v>22</v>
      </c>
      <c r="C25" s="50" t="s">
        <v>22</v>
      </c>
      <c r="D25" s="51"/>
      <c r="E25" s="51" t="s">
        <v>207</v>
      </c>
      <c r="F25" s="55">
        <v>1784663.82</v>
      </c>
      <c r="G25" s="55">
        <v>1766868.67</v>
      </c>
      <c r="H25" s="55">
        <v>1766868.67</v>
      </c>
      <c r="I25" s="55">
        <v>733868.67</v>
      </c>
      <c r="J25" s="55">
        <v>1033000</v>
      </c>
      <c r="K25" s="55"/>
      <c r="L25" s="55"/>
      <c r="M25" s="55"/>
      <c r="N25" s="55"/>
      <c r="O25" s="55"/>
      <c r="P25" s="55"/>
      <c r="Q25" s="55"/>
      <c r="R25" s="55"/>
      <c r="S25" s="55"/>
      <c r="T25" s="55"/>
      <c r="U25" s="55"/>
      <c r="V25" s="55"/>
      <c r="W25" s="55"/>
      <c r="X25" s="55"/>
      <c r="Y25" s="55"/>
      <c r="Z25" s="55"/>
      <c r="AA25" s="55">
        <v>17795.15</v>
      </c>
      <c r="AB25" s="55"/>
      <c r="AC25" s="55"/>
      <c r="AD25" s="55"/>
      <c r="AE25" s="55"/>
      <c r="AF25" s="55"/>
      <c r="AG25" s="55"/>
      <c r="AH25" s="55"/>
      <c r="AI25" s="55"/>
      <c r="AJ25" s="55"/>
      <c r="AK25" s="55">
        <v>17795.15</v>
      </c>
      <c r="AL25" s="55">
        <v>17504.42</v>
      </c>
      <c r="AM25" s="55">
        <v>290.73</v>
      </c>
      <c r="AN25" s="56"/>
    </row>
    <row r="26" ht="22.9" customHeight="true" spans="1:40">
      <c r="A26" s="27"/>
      <c r="B26" s="50" t="s">
        <v>22</v>
      </c>
      <c r="C26" s="50" t="s">
        <v>22</v>
      </c>
      <c r="D26" s="51"/>
      <c r="E26" s="51" t="s">
        <v>208</v>
      </c>
      <c r="F26" s="55">
        <v>220000</v>
      </c>
      <c r="G26" s="55">
        <v>220000</v>
      </c>
      <c r="H26" s="55">
        <v>220000</v>
      </c>
      <c r="I26" s="55">
        <v>120000</v>
      </c>
      <c r="J26" s="55">
        <v>100000</v>
      </c>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6"/>
    </row>
    <row r="27" ht="22.9" customHeight="true" spans="2:40">
      <c r="B27" s="50" t="s">
        <v>22</v>
      </c>
      <c r="C27" s="50" t="s">
        <v>22</v>
      </c>
      <c r="D27" s="51"/>
      <c r="E27" s="51" t="s">
        <v>209</v>
      </c>
      <c r="F27" s="55">
        <v>500000</v>
      </c>
      <c r="G27" s="55">
        <v>500000</v>
      </c>
      <c r="H27" s="55">
        <v>500000</v>
      </c>
      <c r="I27" s="55">
        <v>50000</v>
      </c>
      <c r="J27" s="55">
        <v>450000</v>
      </c>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6"/>
    </row>
    <row r="28" ht="22.9" customHeight="true" spans="2:40">
      <c r="B28" s="50" t="s">
        <v>22</v>
      </c>
      <c r="C28" s="50" t="s">
        <v>22</v>
      </c>
      <c r="D28" s="51"/>
      <c r="E28" s="51" t="s">
        <v>210</v>
      </c>
      <c r="F28" s="55">
        <v>290000</v>
      </c>
      <c r="G28" s="55">
        <v>290000</v>
      </c>
      <c r="H28" s="55">
        <v>290000</v>
      </c>
      <c r="I28" s="55">
        <v>190000</v>
      </c>
      <c r="J28" s="55">
        <v>100000</v>
      </c>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6"/>
    </row>
    <row r="29" ht="22.9" customHeight="true" spans="2:40">
      <c r="B29" s="50" t="s">
        <v>22</v>
      </c>
      <c r="C29" s="50" t="s">
        <v>22</v>
      </c>
      <c r="D29" s="51"/>
      <c r="E29" s="51" t="s">
        <v>211</v>
      </c>
      <c r="F29" s="55">
        <v>52504.39</v>
      </c>
      <c r="G29" s="55">
        <v>50000</v>
      </c>
      <c r="H29" s="55">
        <v>50000</v>
      </c>
      <c r="I29" s="55">
        <v>50000</v>
      </c>
      <c r="J29" s="55"/>
      <c r="K29" s="55"/>
      <c r="L29" s="55"/>
      <c r="M29" s="55"/>
      <c r="N29" s="55"/>
      <c r="O29" s="55"/>
      <c r="P29" s="55"/>
      <c r="Q29" s="55"/>
      <c r="R29" s="55"/>
      <c r="S29" s="55"/>
      <c r="T29" s="55"/>
      <c r="U29" s="55"/>
      <c r="V29" s="55"/>
      <c r="W29" s="55"/>
      <c r="X29" s="55"/>
      <c r="Y29" s="55"/>
      <c r="Z29" s="55"/>
      <c r="AA29" s="55">
        <v>2504.39</v>
      </c>
      <c r="AB29" s="55"/>
      <c r="AC29" s="55"/>
      <c r="AD29" s="55"/>
      <c r="AE29" s="55"/>
      <c r="AF29" s="55"/>
      <c r="AG29" s="55"/>
      <c r="AH29" s="55"/>
      <c r="AI29" s="55"/>
      <c r="AJ29" s="55"/>
      <c r="AK29" s="55">
        <v>2504.39</v>
      </c>
      <c r="AL29" s="55">
        <v>2504.39</v>
      </c>
      <c r="AM29" s="55"/>
      <c r="AN29" s="56"/>
    </row>
    <row r="30" ht="22.9" customHeight="true" spans="2:40">
      <c r="B30" s="50" t="s">
        <v>22</v>
      </c>
      <c r="C30" s="50" t="s">
        <v>22</v>
      </c>
      <c r="D30" s="51"/>
      <c r="E30" s="51" t="s">
        <v>212</v>
      </c>
      <c r="F30" s="55">
        <v>20020.75</v>
      </c>
      <c r="G30" s="55">
        <v>20020.75</v>
      </c>
      <c r="H30" s="55">
        <v>20020.75</v>
      </c>
      <c r="I30" s="55">
        <v>20020.75</v>
      </c>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6"/>
    </row>
    <row r="31" ht="22.9" customHeight="true" spans="2:40">
      <c r="B31" s="50" t="s">
        <v>22</v>
      </c>
      <c r="C31" s="50" t="s">
        <v>22</v>
      </c>
      <c r="D31" s="51"/>
      <c r="E31" s="51" t="s">
        <v>213</v>
      </c>
      <c r="F31" s="55">
        <v>33367.92</v>
      </c>
      <c r="G31" s="55">
        <v>33367.92</v>
      </c>
      <c r="H31" s="55">
        <v>33367.92</v>
      </c>
      <c r="I31" s="55">
        <v>33367.92</v>
      </c>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6"/>
    </row>
    <row r="32" ht="22.9" customHeight="true" spans="2:40">
      <c r="B32" s="50" t="s">
        <v>22</v>
      </c>
      <c r="C32" s="50" t="s">
        <v>22</v>
      </c>
      <c r="D32" s="51"/>
      <c r="E32" s="51" t="s">
        <v>214</v>
      </c>
      <c r="F32" s="55">
        <v>45000.03</v>
      </c>
      <c r="G32" s="55">
        <v>30000</v>
      </c>
      <c r="H32" s="55">
        <v>30000</v>
      </c>
      <c r="I32" s="55">
        <v>30000</v>
      </c>
      <c r="J32" s="55"/>
      <c r="K32" s="55"/>
      <c r="L32" s="55"/>
      <c r="M32" s="55"/>
      <c r="N32" s="55"/>
      <c r="O32" s="55"/>
      <c r="P32" s="55"/>
      <c r="Q32" s="55"/>
      <c r="R32" s="55"/>
      <c r="S32" s="55"/>
      <c r="T32" s="55"/>
      <c r="U32" s="55"/>
      <c r="V32" s="55"/>
      <c r="W32" s="55"/>
      <c r="X32" s="55"/>
      <c r="Y32" s="55"/>
      <c r="Z32" s="55"/>
      <c r="AA32" s="55">
        <v>15000.03</v>
      </c>
      <c r="AB32" s="55"/>
      <c r="AC32" s="55"/>
      <c r="AD32" s="55"/>
      <c r="AE32" s="55"/>
      <c r="AF32" s="55"/>
      <c r="AG32" s="55"/>
      <c r="AH32" s="55"/>
      <c r="AI32" s="55"/>
      <c r="AJ32" s="55"/>
      <c r="AK32" s="55">
        <v>15000.03</v>
      </c>
      <c r="AL32" s="55">
        <v>15000.03</v>
      </c>
      <c r="AM32" s="55"/>
      <c r="AN32" s="56"/>
    </row>
    <row r="33" ht="22.9" customHeight="true" spans="2:40">
      <c r="B33" s="50" t="s">
        <v>22</v>
      </c>
      <c r="C33" s="50" t="s">
        <v>22</v>
      </c>
      <c r="D33" s="51"/>
      <c r="E33" s="51" t="s">
        <v>215</v>
      </c>
      <c r="F33" s="55">
        <v>240480</v>
      </c>
      <c r="G33" s="55">
        <v>240480</v>
      </c>
      <c r="H33" s="55">
        <v>240480</v>
      </c>
      <c r="I33" s="55">
        <v>240480</v>
      </c>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6"/>
    </row>
    <row r="34" ht="22.9" customHeight="true" spans="1:40">
      <c r="A34" s="27"/>
      <c r="B34" s="50" t="s">
        <v>216</v>
      </c>
      <c r="C34" s="50" t="s">
        <v>217</v>
      </c>
      <c r="D34" s="51" t="s">
        <v>72</v>
      </c>
      <c r="E34" s="51" t="s">
        <v>218</v>
      </c>
      <c r="F34" s="55">
        <v>240480</v>
      </c>
      <c r="G34" s="55">
        <v>240480</v>
      </c>
      <c r="H34" s="55">
        <v>240480</v>
      </c>
      <c r="I34" s="55">
        <v>240480</v>
      </c>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6"/>
    </row>
    <row r="35" ht="22.9" customHeight="true" spans="2:40">
      <c r="B35" s="50" t="s">
        <v>22</v>
      </c>
      <c r="C35" s="50" t="s">
        <v>22</v>
      </c>
      <c r="D35" s="51"/>
      <c r="E35" s="51" t="s">
        <v>219</v>
      </c>
      <c r="F35" s="55">
        <v>383290.73</v>
      </c>
      <c r="G35" s="55">
        <v>383000</v>
      </c>
      <c r="H35" s="55">
        <v>383000</v>
      </c>
      <c r="I35" s="55"/>
      <c r="J35" s="55">
        <v>383000</v>
      </c>
      <c r="K35" s="55"/>
      <c r="L35" s="55"/>
      <c r="M35" s="55"/>
      <c r="N35" s="55"/>
      <c r="O35" s="55"/>
      <c r="P35" s="55"/>
      <c r="Q35" s="55"/>
      <c r="R35" s="55"/>
      <c r="S35" s="55"/>
      <c r="T35" s="55"/>
      <c r="U35" s="55"/>
      <c r="V35" s="55"/>
      <c r="W35" s="55"/>
      <c r="X35" s="55"/>
      <c r="Y35" s="55"/>
      <c r="Z35" s="55"/>
      <c r="AA35" s="55">
        <v>290.73</v>
      </c>
      <c r="AB35" s="55"/>
      <c r="AC35" s="55"/>
      <c r="AD35" s="55"/>
      <c r="AE35" s="55"/>
      <c r="AF35" s="55"/>
      <c r="AG35" s="55"/>
      <c r="AH35" s="55"/>
      <c r="AI35" s="55"/>
      <c r="AJ35" s="55"/>
      <c r="AK35" s="55">
        <v>290.73</v>
      </c>
      <c r="AL35" s="55"/>
      <c r="AM35" s="55">
        <v>290.73</v>
      </c>
      <c r="AN35" s="56"/>
    </row>
    <row r="36" ht="22.9" customHeight="true" spans="1:40">
      <c r="A36" s="27"/>
      <c r="B36" s="50" t="s">
        <v>216</v>
      </c>
      <c r="C36" s="50" t="s">
        <v>220</v>
      </c>
      <c r="D36" s="51" t="s">
        <v>72</v>
      </c>
      <c r="E36" s="51" t="s">
        <v>221</v>
      </c>
      <c r="F36" s="55">
        <v>12000</v>
      </c>
      <c r="G36" s="55">
        <v>12000</v>
      </c>
      <c r="H36" s="55">
        <v>12000</v>
      </c>
      <c r="I36" s="55"/>
      <c r="J36" s="55">
        <v>12000</v>
      </c>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6"/>
    </row>
    <row r="37" ht="22.9" customHeight="true" spans="1:40">
      <c r="A37" s="27"/>
      <c r="B37" s="50" t="s">
        <v>216</v>
      </c>
      <c r="C37" s="50" t="s">
        <v>220</v>
      </c>
      <c r="D37" s="51" t="s">
        <v>72</v>
      </c>
      <c r="E37" s="51" t="s">
        <v>222</v>
      </c>
      <c r="F37" s="55">
        <v>371290.73</v>
      </c>
      <c r="G37" s="55">
        <v>371000</v>
      </c>
      <c r="H37" s="55">
        <v>371000</v>
      </c>
      <c r="I37" s="55"/>
      <c r="J37" s="55">
        <v>371000</v>
      </c>
      <c r="K37" s="55"/>
      <c r="L37" s="55"/>
      <c r="M37" s="55"/>
      <c r="N37" s="55"/>
      <c r="O37" s="55"/>
      <c r="P37" s="55"/>
      <c r="Q37" s="55"/>
      <c r="R37" s="55"/>
      <c r="S37" s="55"/>
      <c r="T37" s="55"/>
      <c r="U37" s="55"/>
      <c r="V37" s="55"/>
      <c r="W37" s="55"/>
      <c r="X37" s="55"/>
      <c r="Y37" s="55"/>
      <c r="Z37" s="55"/>
      <c r="AA37" s="55">
        <v>290.73</v>
      </c>
      <c r="AB37" s="55"/>
      <c r="AC37" s="55"/>
      <c r="AD37" s="55"/>
      <c r="AE37" s="55"/>
      <c r="AF37" s="55"/>
      <c r="AG37" s="55"/>
      <c r="AH37" s="55"/>
      <c r="AI37" s="55"/>
      <c r="AJ37" s="55"/>
      <c r="AK37" s="55">
        <v>290.73</v>
      </c>
      <c r="AL37" s="55"/>
      <c r="AM37" s="55">
        <v>290.73</v>
      </c>
      <c r="AN37" s="56"/>
    </row>
    <row r="38" ht="22.9" customHeight="true" spans="2:40">
      <c r="B38" s="50" t="s">
        <v>22</v>
      </c>
      <c r="C38" s="50" t="s">
        <v>22</v>
      </c>
      <c r="D38" s="51"/>
      <c r="E38" s="51" t="s">
        <v>223</v>
      </c>
      <c r="F38" s="55">
        <v>2249776</v>
      </c>
      <c r="G38" s="55">
        <v>49776</v>
      </c>
      <c r="H38" s="55">
        <v>49776</v>
      </c>
      <c r="I38" s="55">
        <v>49776</v>
      </c>
      <c r="J38" s="55"/>
      <c r="K38" s="55"/>
      <c r="L38" s="55"/>
      <c r="M38" s="55"/>
      <c r="N38" s="55"/>
      <c r="O38" s="55"/>
      <c r="P38" s="55"/>
      <c r="Q38" s="55"/>
      <c r="R38" s="55"/>
      <c r="S38" s="55"/>
      <c r="T38" s="55"/>
      <c r="U38" s="55"/>
      <c r="V38" s="55"/>
      <c r="W38" s="55"/>
      <c r="X38" s="55"/>
      <c r="Y38" s="55"/>
      <c r="Z38" s="55"/>
      <c r="AA38" s="55">
        <v>2200000</v>
      </c>
      <c r="AB38" s="55"/>
      <c r="AC38" s="55"/>
      <c r="AD38" s="55"/>
      <c r="AE38" s="55"/>
      <c r="AF38" s="55"/>
      <c r="AG38" s="55"/>
      <c r="AH38" s="55"/>
      <c r="AI38" s="55"/>
      <c r="AJ38" s="55"/>
      <c r="AK38" s="55">
        <v>2200000</v>
      </c>
      <c r="AL38" s="55"/>
      <c r="AM38" s="55">
        <v>2200000</v>
      </c>
      <c r="AN38" s="56"/>
    </row>
    <row r="39" ht="22.9" customHeight="true" spans="1:40">
      <c r="A39" s="27"/>
      <c r="B39" s="50" t="s">
        <v>22</v>
      </c>
      <c r="C39" s="50" t="s">
        <v>22</v>
      </c>
      <c r="D39" s="51"/>
      <c r="E39" s="51" t="s">
        <v>224</v>
      </c>
      <c r="F39" s="55">
        <v>40176</v>
      </c>
      <c r="G39" s="55">
        <v>40176</v>
      </c>
      <c r="H39" s="55">
        <v>40176</v>
      </c>
      <c r="I39" s="55">
        <v>40176</v>
      </c>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6"/>
    </row>
    <row r="40" ht="22.9" customHeight="true" spans="1:40">
      <c r="A40" s="27"/>
      <c r="B40" s="50" t="s">
        <v>225</v>
      </c>
      <c r="C40" s="50" t="s">
        <v>226</v>
      </c>
      <c r="D40" s="51" t="s">
        <v>72</v>
      </c>
      <c r="E40" s="51" t="s">
        <v>227</v>
      </c>
      <c r="F40" s="55">
        <v>40176</v>
      </c>
      <c r="G40" s="55">
        <v>40176</v>
      </c>
      <c r="H40" s="55">
        <v>40176</v>
      </c>
      <c r="I40" s="55">
        <v>40176</v>
      </c>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6"/>
    </row>
    <row r="41" ht="22.9" customHeight="true" spans="2:40">
      <c r="B41" s="50" t="s">
        <v>22</v>
      </c>
      <c r="C41" s="50" t="s">
        <v>22</v>
      </c>
      <c r="D41" s="51"/>
      <c r="E41" s="51" t="s">
        <v>228</v>
      </c>
      <c r="F41" s="55">
        <v>2209600</v>
      </c>
      <c r="G41" s="55">
        <v>9600</v>
      </c>
      <c r="H41" s="55">
        <v>9600</v>
      </c>
      <c r="I41" s="55">
        <v>9600</v>
      </c>
      <c r="J41" s="55"/>
      <c r="K41" s="55"/>
      <c r="L41" s="55"/>
      <c r="M41" s="55"/>
      <c r="N41" s="55"/>
      <c r="O41" s="55"/>
      <c r="P41" s="55"/>
      <c r="Q41" s="55"/>
      <c r="R41" s="55"/>
      <c r="S41" s="55"/>
      <c r="T41" s="55"/>
      <c r="U41" s="55"/>
      <c r="V41" s="55"/>
      <c r="W41" s="55"/>
      <c r="X41" s="55"/>
      <c r="Y41" s="55"/>
      <c r="Z41" s="55"/>
      <c r="AA41" s="55">
        <v>2200000</v>
      </c>
      <c r="AB41" s="55"/>
      <c r="AC41" s="55"/>
      <c r="AD41" s="55"/>
      <c r="AE41" s="55"/>
      <c r="AF41" s="55"/>
      <c r="AG41" s="55"/>
      <c r="AH41" s="55"/>
      <c r="AI41" s="55"/>
      <c r="AJ41" s="55"/>
      <c r="AK41" s="55">
        <v>2200000</v>
      </c>
      <c r="AL41" s="55"/>
      <c r="AM41" s="55">
        <v>2200000</v>
      </c>
      <c r="AN41" s="56"/>
    </row>
    <row r="42" ht="22.9" customHeight="true" spans="1:40">
      <c r="A42" s="27"/>
      <c r="B42" s="50" t="s">
        <v>225</v>
      </c>
      <c r="C42" s="50" t="s">
        <v>220</v>
      </c>
      <c r="D42" s="51" t="s">
        <v>72</v>
      </c>
      <c r="E42" s="51" t="s">
        <v>229</v>
      </c>
      <c r="F42" s="55">
        <v>9600</v>
      </c>
      <c r="G42" s="55">
        <v>9600</v>
      </c>
      <c r="H42" s="55">
        <v>9600</v>
      </c>
      <c r="I42" s="55">
        <v>9600</v>
      </c>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6"/>
    </row>
    <row r="43" ht="22.9" customHeight="true" spans="1:40">
      <c r="A43" s="27"/>
      <c r="B43" s="50" t="s">
        <v>225</v>
      </c>
      <c r="C43" s="50" t="s">
        <v>220</v>
      </c>
      <c r="D43" s="51" t="s">
        <v>72</v>
      </c>
      <c r="E43" s="51" t="s">
        <v>230</v>
      </c>
      <c r="F43" s="55">
        <v>2200000</v>
      </c>
      <c r="G43" s="55"/>
      <c r="H43" s="55"/>
      <c r="I43" s="55"/>
      <c r="J43" s="55"/>
      <c r="K43" s="55"/>
      <c r="L43" s="55"/>
      <c r="M43" s="55"/>
      <c r="N43" s="55"/>
      <c r="O43" s="55"/>
      <c r="P43" s="55"/>
      <c r="Q43" s="55"/>
      <c r="R43" s="55"/>
      <c r="S43" s="55"/>
      <c r="T43" s="55"/>
      <c r="U43" s="55"/>
      <c r="V43" s="55"/>
      <c r="W43" s="55"/>
      <c r="X43" s="55"/>
      <c r="Y43" s="55"/>
      <c r="Z43" s="55"/>
      <c r="AA43" s="55">
        <v>2200000</v>
      </c>
      <c r="AB43" s="55"/>
      <c r="AC43" s="55"/>
      <c r="AD43" s="55"/>
      <c r="AE43" s="55"/>
      <c r="AF43" s="55"/>
      <c r="AG43" s="55"/>
      <c r="AH43" s="55"/>
      <c r="AI43" s="55"/>
      <c r="AJ43" s="55"/>
      <c r="AK43" s="55">
        <v>2200000</v>
      </c>
      <c r="AL43" s="55"/>
      <c r="AM43" s="55">
        <v>2200000</v>
      </c>
      <c r="AN43" s="56"/>
    </row>
    <row r="44" ht="22.9" customHeight="true" spans="2:40">
      <c r="B44" s="50" t="s">
        <v>22</v>
      </c>
      <c r="C44" s="50" t="s">
        <v>22</v>
      </c>
      <c r="D44" s="51"/>
      <c r="E44" s="51" t="s">
        <v>231</v>
      </c>
      <c r="F44" s="55">
        <v>800000</v>
      </c>
      <c r="G44" s="55"/>
      <c r="H44" s="55"/>
      <c r="I44" s="55"/>
      <c r="J44" s="55"/>
      <c r="K44" s="55"/>
      <c r="L44" s="55"/>
      <c r="M44" s="55"/>
      <c r="N44" s="55"/>
      <c r="O44" s="55"/>
      <c r="P44" s="55"/>
      <c r="Q44" s="55"/>
      <c r="R44" s="55"/>
      <c r="S44" s="55"/>
      <c r="T44" s="55"/>
      <c r="U44" s="55"/>
      <c r="V44" s="55"/>
      <c r="W44" s="55"/>
      <c r="X44" s="55"/>
      <c r="Y44" s="55"/>
      <c r="Z44" s="55"/>
      <c r="AA44" s="55">
        <v>800000</v>
      </c>
      <c r="AB44" s="55"/>
      <c r="AC44" s="55"/>
      <c r="AD44" s="55"/>
      <c r="AE44" s="55"/>
      <c r="AF44" s="55"/>
      <c r="AG44" s="55"/>
      <c r="AH44" s="55"/>
      <c r="AI44" s="55"/>
      <c r="AJ44" s="55"/>
      <c r="AK44" s="55">
        <v>800000</v>
      </c>
      <c r="AL44" s="55"/>
      <c r="AM44" s="55">
        <v>800000</v>
      </c>
      <c r="AN44" s="56"/>
    </row>
    <row r="45" ht="22.9" customHeight="true" spans="1:40">
      <c r="A45" s="27"/>
      <c r="B45" s="50" t="s">
        <v>22</v>
      </c>
      <c r="C45" s="50" t="s">
        <v>22</v>
      </c>
      <c r="D45" s="51"/>
      <c r="E45" s="51" t="s">
        <v>232</v>
      </c>
      <c r="F45" s="55">
        <v>800000</v>
      </c>
      <c r="G45" s="55"/>
      <c r="H45" s="55"/>
      <c r="I45" s="55"/>
      <c r="J45" s="55"/>
      <c r="K45" s="55"/>
      <c r="L45" s="55"/>
      <c r="M45" s="55"/>
      <c r="N45" s="55"/>
      <c r="O45" s="55"/>
      <c r="P45" s="55"/>
      <c r="Q45" s="55"/>
      <c r="R45" s="55"/>
      <c r="S45" s="55"/>
      <c r="T45" s="55"/>
      <c r="U45" s="55"/>
      <c r="V45" s="55"/>
      <c r="W45" s="55"/>
      <c r="X45" s="55"/>
      <c r="Y45" s="55"/>
      <c r="Z45" s="55"/>
      <c r="AA45" s="55">
        <v>800000</v>
      </c>
      <c r="AB45" s="55"/>
      <c r="AC45" s="55"/>
      <c r="AD45" s="55"/>
      <c r="AE45" s="55"/>
      <c r="AF45" s="55"/>
      <c r="AG45" s="55"/>
      <c r="AH45" s="55"/>
      <c r="AI45" s="55"/>
      <c r="AJ45" s="55"/>
      <c r="AK45" s="55">
        <v>800000</v>
      </c>
      <c r="AL45" s="55"/>
      <c r="AM45" s="55">
        <v>800000</v>
      </c>
      <c r="AN45" s="56"/>
    </row>
    <row r="46" ht="22.9" customHeight="true" spans="2:40">
      <c r="B46" s="50" t="s">
        <v>22</v>
      </c>
      <c r="C46" s="50" t="s">
        <v>22</v>
      </c>
      <c r="D46" s="51"/>
      <c r="E46" s="51" t="s">
        <v>233</v>
      </c>
      <c r="F46" s="55">
        <v>143874123.01</v>
      </c>
      <c r="G46" s="55">
        <v>895436</v>
      </c>
      <c r="H46" s="55"/>
      <c r="I46" s="55"/>
      <c r="J46" s="55"/>
      <c r="K46" s="55">
        <v>895436</v>
      </c>
      <c r="L46" s="55"/>
      <c r="M46" s="55">
        <v>895436</v>
      </c>
      <c r="N46" s="55"/>
      <c r="O46" s="55"/>
      <c r="P46" s="55"/>
      <c r="Q46" s="55"/>
      <c r="R46" s="55"/>
      <c r="S46" s="55"/>
      <c r="T46" s="55"/>
      <c r="U46" s="55"/>
      <c r="V46" s="55"/>
      <c r="W46" s="55"/>
      <c r="X46" s="55"/>
      <c r="Y46" s="55"/>
      <c r="Z46" s="55"/>
      <c r="AA46" s="55">
        <v>142978687.01</v>
      </c>
      <c r="AB46" s="55"/>
      <c r="AC46" s="55"/>
      <c r="AD46" s="55"/>
      <c r="AE46" s="55"/>
      <c r="AF46" s="55"/>
      <c r="AG46" s="55"/>
      <c r="AH46" s="55"/>
      <c r="AI46" s="55"/>
      <c r="AJ46" s="55"/>
      <c r="AK46" s="55">
        <v>142978687.01</v>
      </c>
      <c r="AL46" s="55"/>
      <c r="AM46" s="55">
        <v>142978687.01</v>
      </c>
      <c r="AN46" s="56"/>
    </row>
    <row r="47" ht="22.9" customHeight="true" spans="1:40">
      <c r="A47" s="27"/>
      <c r="B47" s="50" t="s">
        <v>22</v>
      </c>
      <c r="C47" s="50" t="s">
        <v>22</v>
      </c>
      <c r="D47" s="51"/>
      <c r="E47" s="51" t="s">
        <v>234</v>
      </c>
      <c r="F47" s="55">
        <v>143874123.01</v>
      </c>
      <c r="G47" s="55">
        <v>895436</v>
      </c>
      <c r="H47" s="55"/>
      <c r="I47" s="55"/>
      <c r="J47" s="55"/>
      <c r="K47" s="55">
        <v>895436</v>
      </c>
      <c r="L47" s="55"/>
      <c r="M47" s="55">
        <v>895436</v>
      </c>
      <c r="N47" s="55"/>
      <c r="O47" s="55"/>
      <c r="P47" s="55"/>
      <c r="Q47" s="55"/>
      <c r="R47" s="55"/>
      <c r="S47" s="55"/>
      <c r="T47" s="55"/>
      <c r="U47" s="55"/>
      <c r="V47" s="55"/>
      <c r="W47" s="55"/>
      <c r="X47" s="55"/>
      <c r="Y47" s="55"/>
      <c r="Z47" s="55"/>
      <c r="AA47" s="55">
        <v>142978687.01</v>
      </c>
      <c r="AB47" s="55"/>
      <c r="AC47" s="55"/>
      <c r="AD47" s="55"/>
      <c r="AE47" s="55"/>
      <c r="AF47" s="55"/>
      <c r="AG47" s="55"/>
      <c r="AH47" s="55"/>
      <c r="AI47" s="55"/>
      <c r="AJ47" s="55"/>
      <c r="AK47" s="55">
        <v>142978687.01</v>
      </c>
      <c r="AL47" s="55"/>
      <c r="AM47" s="55">
        <v>142978687.01</v>
      </c>
      <c r="AN47" s="56"/>
    </row>
    <row r="48" ht="22.9" customHeight="true" spans="2:40">
      <c r="B48" s="50" t="s">
        <v>22</v>
      </c>
      <c r="C48" s="50" t="s">
        <v>22</v>
      </c>
      <c r="D48" s="51"/>
      <c r="E48" s="51" t="s">
        <v>235</v>
      </c>
      <c r="F48" s="55">
        <v>3241991.23</v>
      </c>
      <c r="G48" s="55">
        <v>2983591.23</v>
      </c>
      <c r="H48" s="55">
        <v>2983591.23</v>
      </c>
      <c r="I48" s="55">
        <v>1514691.23</v>
      </c>
      <c r="J48" s="55">
        <v>1468900</v>
      </c>
      <c r="K48" s="55"/>
      <c r="L48" s="55"/>
      <c r="M48" s="55"/>
      <c r="N48" s="55"/>
      <c r="O48" s="55"/>
      <c r="P48" s="55"/>
      <c r="Q48" s="55"/>
      <c r="R48" s="55"/>
      <c r="S48" s="55"/>
      <c r="T48" s="55"/>
      <c r="U48" s="55"/>
      <c r="V48" s="55"/>
      <c r="W48" s="55"/>
      <c r="X48" s="55"/>
      <c r="Y48" s="55"/>
      <c r="Z48" s="55"/>
      <c r="AA48" s="55">
        <v>258400</v>
      </c>
      <c r="AB48" s="55"/>
      <c r="AC48" s="55"/>
      <c r="AD48" s="55"/>
      <c r="AE48" s="55"/>
      <c r="AF48" s="55"/>
      <c r="AG48" s="55"/>
      <c r="AH48" s="55"/>
      <c r="AI48" s="55"/>
      <c r="AJ48" s="55"/>
      <c r="AK48" s="55">
        <v>258400</v>
      </c>
      <c r="AL48" s="55"/>
      <c r="AM48" s="55">
        <v>258400</v>
      </c>
      <c r="AN48" s="56"/>
    </row>
    <row r="49" ht="22.9" customHeight="true" spans="1:40">
      <c r="A49" s="27"/>
      <c r="B49" s="50" t="s">
        <v>22</v>
      </c>
      <c r="C49" s="50" t="s">
        <v>22</v>
      </c>
      <c r="D49" s="51"/>
      <c r="E49" s="51" t="s">
        <v>188</v>
      </c>
      <c r="F49" s="55">
        <v>1405533.98</v>
      </c>
      <c r="G49" s="55">
        <v>1405533.98</v>
      </c>
      <c r="H49" s="55">
        <v>1405533.98</v>
      </c>
      <c r="I49" s="55">
        <v>1405533.98</v>
      </c>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6"/>
    </row>
    <row r="50" ht="22.9" customHeight="true" spans="1:40">
      <c r="A50" s="27"/>
      <c r="B50" s="50" t="s">
        <v>22</v>
      </c>
      <c r="C50" s="50" t="s">
        <v>22</v>
      </c>
      <c r="D50" s="51"/>
      <c r="E50" s="51" t="s">
        <v>189</v>
      </c>
      <c r="F50" s="55">
        <v>348624</v>
      </c>
      <c r="G50" s="55">
        <v>348624</v>
      </c>
      <c r="H50" s="55">
        <v>348624</v>
      </c>
      <c r="I50" s="55">
        <v>348624</v>
      </c>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6"/>
    </row>
    <row r="51" ht="22.9" customHeight="true" spans="2:40">
      <c r="B51" s="50" t="s">
        <v>22</v>
      </c>
      <c r="C51" s="50" t="s">
        <v>22</v>
      </c>
      <c r="D51" s="51"/>
      <c r="E51" s="51" t="s">
        <v>190</v>
      </c>
      <c r="F51" s="55">
        <v>45540</v>
      </c>
      <c r="G51" s="55">
        <v>45540</v>
      </c>
      <c r="H51" s="55">
        <v>45540</v>
      </c>
      <c r="I51" s="55">
        <v>45540</v>
      </c>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6"/>
    </row>
    <row r="52" ht="22.9" customHeight="true" spans="1:40">
      <c r="A52" s="27"/>
      <c r="B52" s="50" t="s">
        <v>191</v>
      </c>
      <c r="C52" s="50" t="s">
        <v>192</v>
      </c>
      <c r="D52" s="51" t="s">
        <v>74</v>
      </c>
      <c r="E52" s="51" t="s">
        <v>193</v>
      </c>
      <c r="F52" s="55">
        <v>45540</v>
      </c>
      <c r="G52" s="55">
        <v>45540</v>
      </c>
      <c r="H52" s="55">
        <v>45540</v>
      </c>
      <c r="I52" s="55">
        <v>45540</v>
      </c>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6"/>
    </row>
    <row r="53" ht="22.9" customHeight="true" spans="2:40">
      <c r="B53" s="50" t="s">
        <v>22</v>
      </c>
      <c r="C53" s="50" t="s">
        <v>22</v>
      </c>
      <c r="D53" s="51"/>
      <c r="E53" s="51" t="s">
        <v>194</v>
      </c>
      <c r="F53" s="55">
        <v>504000</v>
      </c>
      <c r="G53" s="55">
        <v>504000</v>
      </c>
      <c r="H53" s="55">
        <v>504000</v>
      </c>
      <c r="I53" s="55">
        <v>504000</v>
      </c>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6"/>
    </row>
    <row r="54" ht="22.9" customHeight="true" spans="1:40">
      <c r="A54" s="27"/>
      <c r="B54" s="50" t="s">
        <v>191</v>
      </c>
      <c r="C54" s="50" t="s">
        <v>195</v>
      </c>
      <c r="D54" s="51" t="s">
        <v>74</v>
      </c>
      <c r="E54" s="51" t="s">
        <v>198</v>
      </c>
      <c r="F54" s="55">
        <v>504000</v>
      </c>
      <c r="G54" s="55">
        <v>504000</v>
      </c>
      <c r="H54" s="55">
        <v>504000</v>
      </c>
      <c r="I54" s="55">
        <v>504000</v>
      </c>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6"/>
    </row>
    <row r="55" ht="22.9" customHeight="true" spans="2:40">
      <c r="B55" s="50" t="s">
        <v>22</v>
      </c>
      <c r="C55" s="50" t="s">
        <v>22</v>
      </c>
      <c r="D55" s="51"/>
      <c r="E55" s="51" t="s">
        <v>199</v>
      </c>
      <c r="F55" s="55">
        <v>272340</v>
      </c>
      <c r="G55" s="55">
        <v>272340</v>
      </c>
      <c r="H55" s="55">
        <v>272340</v>
      </c>
      <c r="I55" s="55">
        <v>272340</v>
      </c>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6"/>
    </row>
    <row r="56" ht="22.9" customHeight="true" spans="2:40">
      <c r="B56" s="50" t="s">
        <v>22</v>
      </c>
      <c r="C56" s="50" t="s">
        <v>22</v>
      </c>
      <c r="D56" s="51"/>
      <c r="E56" s="51" t="s">
        <v>200</v>
      </c>
      <c r="F56" s="55">
        <v>101360.64</v>
      </c>
      <c r="G56" s="55">
        <v>101360.64</v>
      </c>
      <c r="H56" s="55">
        <v>101360.64</v>
      </c>
      <c r="I56" s="55">
        <v>101360.64</v>
      </c>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6"/>
    </row>
    <row r="57" ht="22.9" customHeight="true" spans="2:40">
      <c r="B57" s="50" t="s">
        <v>22</v>
      </c>
      <c r="C57" s="50" t="s">
        <v>22</v>
      </c>
      <c r="D57" s="51"/>
      <c r="E57" s="51" t="s">
        <v>201</v>
      </c>
      <c r="F57" s="55">
        <v>50680.32</v>
      </c>
      <c r="G57" s="55">
        <v>50680.32</v>
      </c>
      <c r="H57" s="55">
        <v>50680.32</v>
      </c>
      <c r="I57" s="55">
        <v>50680.32</v>
      </c>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6"/>
    </row>
    <row r="58" ht="22.9" customHeight="true" spans="2:40">
      <c r="B58" s="50" t="s">
        <v>22</v>
      </c>
      <c r="C58" s="50" t="s">
        <v>22</v>
      </c>
      <c r="D58" s="51"/>
      <c r="E58" s="51" t="s">
        <v>202</v>
      </c>
      <c r="F58" s="55">
        <v>6968.54</v>
      </c>
      <c r="G58" s="55">
        <v>6968.54</v>
      </c>
      <c r="H58" s="55">
        <v>6968.54</v>
      </c>
      <c r="I58" s="55">
        <v>6968.54</v>
      </c>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6"/>
    </row>
    <row r="59" ht="22.9" customHeight="true" spans="1:40">
      <c r="A59" s="27"/>
      <c r="B59" s="50" t="s">
        <v>191</v>
      </c>
      <c r="C59" s="50" t="s">
        <v>203</v>
      </c>
      <c r="D59" s="51" t="s">
        <v>74</v>
      </c>
      <c r="E59" s="51" t="s">
        <v>204</v>
      </c>
      <c r="F59" s="55">
        <v>3801.02</v>
      </c>
      <c r="G59" s="55">
        <v>3801.02</v>
      </c>
      <c r="H59" s="55">
        <v>3801.02</v>
      </c>
      <c r="I59" s="55">
        <v>3801.02</v>
      </c>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6"/>
    </row>
    <row r="60" ht="22.9" customHeight="true" spans="1:40">
      <c r="A60" s="27"/>
      <c r="B60" s="50" t="s">
        <v>191</v>
      </c>
      <c r="C60" s="50" t="s">
        <v>203</v>
      </c>
      <c r="D60" s="51" t="s">
        <v>74</v>
      </c>
      <c r="E60" s="51" t="s">
        <v>205</v>
      </c>
      <c r="F60" s="55">
        <v>3167.52</v>
      </c>
      <c r="G60" s="55">
        <v>3167.52</v>
      </c>
      <c r="H60" s="55">
        <v>3167.52</v>
      </c>
      <c r="I60" s="55">
        <v>3167.52</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6"/>
    </row>
    <row r="61" ht="22.9" customHeight="true" spans="2:40">
      <c r="B61" s="50" t="s">
        <v>22</v>
      </c>
      <c r="C61" s="50" t="s">
        <v>22</v>
      </c>
      <c r="D61" s="51"/>
      <c r="E61" s="51" t="s">
        <v>206</v>
      </c>
      <c r="F61" s="55">
        <v>76020.48</v>
      </c>
      <c r="G61" s="55">
        <v>76020.48</v>
      </c>
      <c r="H61" s="55">
        <v>76020.48</v>
      </c>
      <c r="I61" s="55">
        <v>76020.48</v>
      </c>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6"/>
    </row>
    <row r="62" ht="22.9" customHeight="true" spans="2:40">
      <c r="B62" s="50" t="s">
        <v>22</v>
      </c>
      <c r="C62" s="50" t="s">
        <v>22</v>
      </c>
      <c r="D62" s="51"/>
      <c r="E62" s="51" t="s">
        <v>207</v>
      </c>
      <c r="F62" s="55">
        <v>1826857.25</v>
      </c>
      <c r="G62" s="55">
        <v>1568457.25</v>
      </c>
      <c r="H62" s="55">
        <v>1568457.25</v>
      </c>
      <c r="I62" s="55">
        <v>99557.25</v>
      </c>
      <c r="J62" s="55">
        <v>1468900</v>
      </c>
      <c r="K62" s="55"/>
      <c r="L62" s="55"/>
      <c r="M62" s="55"/>
      <c r="N62" s="55"/>
      <c r="O62" s="55"/>
      <c r="P62" s="55"/>
      <c r="Q62" s="55"/>
      <c r="R62" s="55"/>
      <c r="S62" s="55"/>
      <c r="T62" s="55"/>
      <c r="U62" s="55"/>
      <c r="V62" s="55"/>
      <c r="W62" s="55"/>
      <c r="X62" s="55"/>
      <c r="Y62" s="55"/>
      <c r="Z62" s="55"/>
      <c r="AA62" s="55">
        <v>258400</v>
      </c>
      <c r="AB62" s="55"/>
      <c r="AC62" s="55"/>
      <c r="AD62" s="55"/>
      <c r="AE62" s="55"/>
      <c r="AF62" s="55"/>
      <c r="AG62" s="55"/>
      <c r="AH62" s="55"/>
      <c r="AI62" s="55"/>
      <c r="AJ62" s="55"/>
      <c r="AK62" s="55">
        <v>258400</v>
      </c>
      <c r="AL62" s="55"/>
      <c r="AM62" s="55">
        <v>258400</v>
      </c>
      <c r="AN62" s="56"/>
    </row>
    <row r="63" ht="22.9" customHeight="true" spans="1:40">
      <c r="A63" s="27"/>
      <c r="B63" s="50" t="s">
        <v>22</v>
      </c>
      <c r="C63" s="50" t="s">
        <v>22</v>
      </c>
      <c r="D63" s="51"/>
      <c r="E63" s="51" t="s">
        <v>236</v>
      </c>
      <c r="F63" s="55">
        <v>22500</v>
      </c>
      <c r="G63" s="55">
        <v>22500</v>
      </c>
      <c r="H63" s="55">
        <v>22500</v>
      </c>
      <c r="I63" s="55"/>
      <c r="J63" s="55">
        <v>22500</v>
      </c>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6"/>
    </row>
    <row r="64" ht="22.9" customHeight="true" spans="2:40">
      <c r="B64" s="50" t="s">
        <v>22</v>
      </c>
      <c r="C64" s="50" t="s">
        <v>22</v>
      </c>
      <c r="D64" s="51"/>
      <c r="E64" s="51" t="s">
        <v>209</v>
      </c>
      <c r="F64" s="55">
        <v>18000</v>
      </c>
      <c r="G64" s="55">
        <v>18000</v>
      </c>
      <c r="H64" s="55">
        <v>18000</v>
      </c>
      <c r="I64" s="55">
        <v>18000</v>
      </c>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6"/>
    </row>
    <row r="65" ht="22.9" customHeight="true" spans="2:40">
      <c r="B65" s="50" t="s">
        <v>22</v>
      </c>
      <c r="C65" s="50" t="s">
        <v>22</v>
      </c>
      <c r="D65" s="51"/>
      <c r="E65" s="51" t="s">
        <v>210</v>
      </c>
      <c r="F65" s="55">
        <v>30000</v>
      </c>
      <c r="G65" s="55">
        <v>30000</v>
      </c>
      <c r="H65" s="55">
        <v>30000</v>
      </c>
      <c r="I65" s="55">
        <v>30000</v>
      </c>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6"/>
    </row>
    <row r="66" ht="22.9" customHeight="true" spans="2:40">
      <c r="B66" s="50" t="s">
        <v>22</v>
      </c>
      <c r="C66" s="50" t="s">
        <v>22</v>
      </c>
      <c r="D66" s="51"/>
      <c r="E66" s="51" t="s">
        <v>211</v>
      </c>
      <c r="F66" s="55">
        <v>10000</v>
      </c>
      <c r="G66" s="55">
        <v>10000</v>
      </c>
      <c r="H66" s="55">
        <v>10000</v>
      </c>
      <c r="I66" s="55">
        <v>10000</v>
      </c>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6"/>
    </row>
    <row r="67" ht="22.9" customHeight="true" spans="2:40">
      <c r="B67" s="50" t="s">
        <v>22</v>
      </c>
      <c r="C67" s="50" t="s">
        <v>22</v>
      </c>
      <c r="D67" s="51"/>
      <c r="E67" s="51" t="s">
        <v>237</v>
      </c>
      <c r="F67" s="55">
        <v>258400</v>
      </c>
      <c r="G67" s="55"/>
      <c r="H67" s="55"/>
      <c r="I67" s="55"/>
      <c r="J67" s="55"/>
      <c r="K67" s="55"/>
      <c r="L67" s="55"/>
      <c r="M67" s="55"/>
      <c r="N67" s="55"/>
      <c r="O67" s="55"/>
      <c r="P67" s="55"/>
      <c r="Q67" s="55"/>
      <c r="R67" s="55"/>
      <c r="S67" s="55"/>
      <c r="T67" s="55"/>
      <c r="U67" s="55"/>
      <c r="V67" s="55"/>
      <c r="W67" s="55"/>
      <c r="X67" s="55"/>
      <c r="Y67" s="55"/>
      <c r="Z67" s="55"/>
      <c r="AA67" s="55">
        <v>258400</v>
      </c>
      <c r="AB67" s="55"/>
      <c r="AC67" s="55"/>
      <c r="AD67" s="55"/>
      <c r="AE67" s="55"/>
      <c r="AF67" s="55"/>
      <c r="AG67" s="55"/>
      <c r="AH67" s="55"/>
      <c r="AI67" s="55"/>
      <c r="AJ67" s="55"/>
      <c r="AK67" s="55">
        <v>258400</v>
      </c>
      <c r="AL67" s="55"/>
      <c r="AM67" s="55">
        <v>258400</v>
      </c>
      <c r="AN67" s="56"/>
    </row>
    <row r="68" ht="22.9" customHeight="true" spans="2:40">
      <c r="B68" s="50" t="s">
        <v>22</v>
      </c>
      <c r="C68" s="50" t="s">
        <v>22</v>
      </c>
      <c r="D68" s="51"/>
      <c r="E68" s="51" t="s">
        <v>212</v>
      </c>
      <c r="F68" s="55">
        <v>4333.97</v>
      </c>
      <c r="G68" s="55">
        <v>4333.97</v>
      </c>
      <c r="H68" s="55">
        <v>4333.97</v>
      </c>
      <c r="I68" s="55">
        <v>4333.97</v>
      </c>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6"/>
    </row>
    <row r="69" ht="22.9" customHeight="true" spans="2:40">
      <c r="B69" s="50" t="s">
        <v>22</v>
      </c>
      <c r="C69" s="50" t="s">
        <v>22</v>
      </c>
      <c r="D69" s="51"/>
      <c r="E69" s="51" t="s">
        <v>213</v>
      </c>
      <c r="F69" s="55">
        <v>7223.28</v>
      </c>
      <c r="G69" s="55">
        <v>7223.28</v>
      </c>
      <c r="H69" s="55">
        <v>7223.28</v>
      </c>
      <c r="I69" s="55">
        <v>7223.28</v>
      </c>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6"/>
    </row>
    <row r="70" ht="22.9" customHeight="true" spans="2:40">
      <c r="B70" s="50" t="s">
        <v>22</v>
      </c>
      <c r="C70" s="50" t="s">
        <v>22</v>
      </c>
      <c r="D70" s="51"/>
      <c r="E70" s="51" t="s">
        <v>214</v>
      </c>
      <c r="F70" s="55">
        <v>30000</v>
      </c>
      <c r="G70" s="55">
        <v>30000</v>
      </c>
      <c r="H70" s="55">
        <v>30000</v>
      </c>
      <c r="I70" s="55">
        <v>30000</v>
      </c>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6"/>
    </row>
    <row r="71" ht="22.9" customHeight="true" spans="2:40">
      <c r="B71" s="50" t="s">
        <v>22</v>
      </c>
      <c r="C71" s="50" t="s">
        <v>22</v>
      </c>
      <c r="D71" s="51"/>
      <c r="E71" s="51" t="s">
        <v>219</v>
      </c>
      <c r="F71" s="55">
        <v>1446400</v>
      </c>
      <c r="G71" s="55">
        <v>1446400</v>
      </c>
      <c r="H71" s="55">
        <v>1446400</v>
      </c>
      <c r="I71" s="55"/>
      <c r="J71" s="55">
        <v>1446400</v>
      </c>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6"/>
    </row>
    <row r="72" ht="22.9" customHeight="true" spans="1:40">
      <c r="A72" s="27"/>
      <c r="B72" s="50" t="s">
        <v>216</v>
      </c>
      <c r="C72" s="50" t="s">
        <v>220</v>
      </c>
      <c r="D72" s="51" t="s">
        <v>74</v>
      </c>
      <c r="E72" s="51" t="s">
        <v>222</v>
      </c>
      <c r="F72" s="55">
        <v>1446400</v>
      </c>
      <c r="G72" s="55">
        <v>1446400</v>
      </c>
      <c r="H72" s="55">
        <v>1446400</v>
      </c>
      <c r="I72" s="55"/>
      <c r="J72" s="55">
        <v>1446400</v>
      </c>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6"/>
    </row>
    <row r="73" ht="22.9" customHeight="true" spans="2:40">
      <c r="B73" s="50" t="s">
        <v>22</v>
      </c>
      <c r="C73" s="50" t="s">
        <v>22</v>
      </c>
      <c r="D73" s="51"/>
      <c r="E73" s="51" t="s">
        <v>223</v>
      </c>
      <c r="F73" s="55">
        <v>9600</v>
      </c>
      <c r="G73" s="55">
        <v>9600</v>
      </c>
      <c r="H73" s="55">
        <v>9600</v>
      </c>
      <c r="I73" s="55">
        <v>9600</v>
      </c>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6"/>
    </row>
    <row r="74" ht="22.9" customHeight="true" spans="1:40">
      <c r="A74" s="27"/>
      <c r="B74" s="50" t="s">
        <v>22</v>
      </c>
      <c r="C74" s="50" t="s">
        <v>22</v>
      </c>
      <c r="D74" s="51"/>
      <c r="E74" s="51" t="s">
        <v>228</v>
      </c>
      <c r="F74" s="55">
        <v>9600</v>
      </c>
      <c r="G74" s="55">
        <v>9600</v>
      </c>
      <c r="H74" s="55">
        <v>9600</v>
      </c>
      <c r="I74" s="55">
        <v>9600</v>
      </c>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6"/>
    </row>
    <row r="75" ht="22.9" customHeight="true" spans="1:40">
      <c r="A75" s="27"/>
      <c r="B75" s="50" t="s">
        <v>225</v>
      </c>
      <c r="C75" s="50" t="s">
        <v>220</v>
      </c>
      <c r="D75" s="51" t="s">
        <v>74</v>
      </c>
      <c r="E75" s="51" t="s">
        <v>229</v>
      </c>
      <c r="F75" s="55">
        <v>9600</v>
      </c>
      <c r="G75" s="55">
        <v>9600</v>
      </c>
      <c r="H75" s="55">
        <v>9600</v>
      </c>
      <c r="I75" s="55">
        <v>9600</v>
      </c>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6"/>
    </row>
    <row r="76" ht="22.9" customHeight="true" spans="2:40">
      <c r="B76" s="50" t="s">
        <v>22</v>
      </c>
      <c r="C76" s="50" t="s">
        <v>22</v>
      </c>
      <c r="D76" s="51"/>
      <c r="E76" s="51" t="s">
        <v>238</v>
      </c>
      <c r="F76" s="55">
        <v>21744497.84</v>
      </c>
      <c r="G76" s="55">
        <v>21285059.11</v>
      </c>
      <c r="H76" s="55">
        <v>21285059.11</v>
      </c>
      <c r="I76" s="55">
        <v>20595059.11</v>
      </c>
      <c r="J76" s="55">
        <v>690000</v>
      </c>
      <c r="K76" s="55"/>
      <c r="L76" s="55"/>
      <c r="M76" s="55"/>
      <c r="N76" s="55"/>
      <c r="O76" s="55"/>
      <c r="P76" s="55"/>
      <c r="Q76" s="55"/>
      <c r="R76" s="55"/>
      <c r="S76" s="55"/>
      <c r="T76" s="55"/>
      <c r="U76" s="55"/>
      <c r="V76" s="55"/>
      <c r="W76" s="55"/>
      <c r="X76" s="55"/>
      <c r="Y76" s="55"/>
      <c r="Z76" s="55"/>
      <c r="AA76" s="55">
        <v>459438.73</v>
      </c>
      <c r="AB76" s="55"/>
      <c r="AC76" s="55"/>
      <c r="AD76" s="55"/>
      <c r="AE76" s="55"/>
      <c r="AF76" s="55"/>
      <c r="AG76" s="55"/>
      <c r="AH76" s="55"/>
      <c r="AI76" s="55"/>
      <c r="AJ76" s="55"/>
      <c r="AK76" s="55">
        <v>459438.73</v>
      </c>
      <c r="AL76" s="55">
        <v>359438.73</v>
      </c>
      <c r="AM76" s="55">
        <v>100000</v>
      </c>
      <c r="AN76" s="56"/>
    </row>
    <row r="77" ht="22.9" customHeight="true" spans="1:40">
      <c r="A77" s="27"/>
      <c r="B77" s="50" t="s">
        <v>22</v>
      </c>
      <c r="C77" s="50" t="s">
        <v>22</v>
      </c>
      <c r="D77" s="51"/>
      <c r="E77" s="51" t="s">
        <v>188</v>
      </c>
      <c r="F77" s="55">
        <v>19371992.07</v>
      </c>
      <c r="G77" s="55">
        <v>19023960.07</v>
      </c>
      <c r="H77" s="55">
        <v>19023960.07</v>
      </c>
      <c r="I77" s="55">
        <v>19023960.07</v>
      </c>
      <c r="J77" s="55"/>
      <c r="K77" s="55"/>
      <c r="L77" s="55"/>
      <c r="M77" s="55"/>
      <c r="N77" s="55"/>
      <c r="O77" s="55"/>
      <c r="P77" s="55"/>
      <c r="Q77" s="55"/>
      <c r="R77" s="55"/>
      <c r="S77" s="55"/>
      <c r="T77" s="55"/>
      <c r="U77" s="55"/>
      <c r="V77" s="55"/>
      <c r="W77" s="55"/>
      <c r="X77" s="55"/>
      <c r="Y77" s="55"/>
      <c r="Z77" s="55"/>
      <c r="AA77" s="55">
        <v>348032</v>
      </c>
      <c r="AB77" s="55"/>
      <c r="AC77" s="55"/>
      <c r="AD77" s="55"/>
      <c r="AE77" s="55"/>
      <c r="AF77" s="55"/>
      <c r="AG77" s="55"/>
      <c r="AH77" s="55"/>
      <c r="AI77" s="55"/>
      <c r="AJ77" s="55"/>
      <c r="AK77" s="55">
        <v>348032</v>
      </c>
      <c r="AL77" s="55">
        <v>348032</v>
      </c>
      <c r="AM77" s="55"/>
      <c r="AN77" s="56"/>
    </row>
    <row r="78" ht="22.9" customHeight="true" spans="1:40">
      <c r="A78" s="27"/>
      <c r="B78" s="50" t="s">
        <v>22</v>
      </c>
      <c r="C78" s="50" t="s">
        <v>22</v>
      </c>
      <c r="D78" s="51"/>
      <c r="E78" s="51" t="s">
        <v>189</v>
      </c>
      <c r="F78" s="55">
        <v>5377080</v>
      </c>
      <c r="G78" s="55">
        <v>5377080</v>
      </c>
      <c r="H78" s="55">
        <v>5377080</v>
      </c>
      <c r="I78" s="55">
        <v>5377080</v>
      </c>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6"/>
    </row>
    <row r="79" ht="22.9" customHeight="true" spans="2:40">
      <c r="B79" s="50" t="s">
        <v>22</v>
      </c>
      <c r="C79" s="50" t="s">
        <v>22</v>
      </c>
      <c r="D79" s="51"/>
      <c r="E79" s="51" t="s">
        <v>190</v>
      </c>
      <c r="F79" s="55">
        <v>443340</v>
      </c>
      <c r="G79" s="55">
        <v>443340</v>
      </c>
      <c r="H79" s="55">
        <v>443340</v>
      </c>
      <c r="I79" s="55">
        <v>443340</v>
      </c>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6"/>
    </row>
    <row r="80" ht="22.9" customHeight="true" spans="1:40">
      <c r="A80" s="27"/>
      <c r="B80" s="50" t="s">
        <v>191</v>
      </c>
      <c r="C80" s="50" t="s">
        <v>192</v>
      </c>
      <c r="D80" s="51" t="s">
        <v>76</v>
      </c>
      <c r="E80" s="51" t="s">
        <v>193</v>
      </c>
      <c r="F80" s="55">
        <v>443340</v>
      </c>
      <c r="G80" s="55">
        <v>443340</v>
      </c>
      <c r="H80" s="55">
        <v>443340</v>
      </c>
      <c r="I80" s="55">
        <v>443340</v>
      </c>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6"/>
    </row>
    <row r="81" ht="22.9" customHeight="true" spans="2:40">
      <c r="B81" s="50" t="s">
        <v>22</v>
      </c>
      <c r="C81" s="50" t="s">
        <v>22</v>
      </c>
      <c r="D81" s="51"/>
      <c r="E81" s="51" t="s">
        <v>194</v>
      </c>
      <c r="F81" s="55">
        <v>5436000</v>
      </c>
      <c r="G81" s="55">
        <v>5436000</v>
      </c>
      <c r="H81" s="55">
        <v>5436000</v>
      </c>
      <c r="I81" s="55">
        <v>5436000</v>
      </c>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6"/>
    </row>
    <row r="82" ht="22.9" customHeight="true" spans="1:40">
      <c r="A82" s="27"/>
      <c r="B82" s="50" t="s">
        <v>191</v>
      </c>
      <c r="C82" s="50" t="s">
        <v>195</v>
      </c>
      <c r="D82" s="51" t="s">
        <v>76</v>
      </c>
      <c r="E82" s="51" t="s">
        <v>198</v>
      </c>
      <c r="F82" s="55">
        <v>5436000</v>
      </c>
      <c r="G82" s="55">
        <v>5436000</v>
      </c>
      <c r="H82" s="55">
        <v>5436000</v>
      </c>
      <c r="I82" s="55">
        <v>5436000</v>
      </c>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6"/>
    </row>
    <row r="83" ht="22.9" customHeight="true" spans="2:40">
      <c r="B83" s="50" t="s">
        <v>22</v>
      </c>
      <c r="C83" s="50" t="s">
        <v>22</v>
      </c>
      <c r="D83" s="51"/>
      <c r="E83" s="51" t="s">
        <v>199</v>
      </c>
      <c r="F83" s="55">
        <v>4058832</v>
      </c>
      <c r="G83" s="55">
        <v>4058832</v>
      </c>
      <c r="H83" s="55">
        <v>4058832</v>
      </c>
      <c r="I83" s="55">
        <v>4058832</v>
      </c>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6"/>
    </row>
    <row r="84" ht="22.9" customHeight="true" spans="2:40">
      <c r="B84" s="50" t="s">
        <v>22</v>
      </c>
      <c r="C84" s="50" t="s">
        <v>22</v>
      </c>
      <c r="D84" s="51"/>
      <c r="E84" s="51" t="s">
        <v>200</v>
      </c>
      <c r="F84" s="57">
        <v>1537288.32</v>
      </c>
      <c r="G84" s="57">
        <v>1537288.32</v>
      </c>
      <c r="H84" s="55">
        <v>1537288.32</v>
      </c>
      <c r="I84" s="55">
        <v>1537288.32</v>
      </c>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6"/>
    </row>
    <row r="85" ht="22.9" customHeight="true" spans="2:40">
      <c r="B85" s="50" t="s">
        <v>22</v>
      </c>
      <c r="C85" s="50" t="s">
        <v>22</v>
      </c>
      <c r="D85" s="51"/>
      <c r="E85" s="51" t="s">
        <v>201</v>
      </c>
      <c r="F85" s="55">
        <v>1116676.16</v>
      </c>
      <c r="G85" s="55">
        <v>768644.16</v>
      </c>
      <c r="H85" s="55">
        <v>768644.16</v>
      </c>
      <c r="I85" s="55">
        <v>768644.16</v>
      </c>
      <c r="J85" s="55"/>
      <c r="K85" s="55"/>
      <c r="L85" s="55"/>
      <c r="M85" s="55"/>
      <c r="N85" s="55"/>
      <c r="O85" s="55"/>
      <c r="P85" s="55"/>
      <c r="Q85" s="55"/>
      <c r="R85" s="55"/>
      <c r="S85" s="55"/>
      <c r="T85" s="55"/>
      <c r="U85" s="55"/>
      <c r="V85" s="55"/>
      <c r="W85" s="55"/>
      <c r="X85" s="55"/>
      <c r="Y85" s="55"/>
      <c r="Z85" s="55"/>
      <c r="AA85" s="55">
        <v>348032</v>
      </c>
      <c r="AB85" s="55"/>
      <c r="AC85" s="55"/>
      <c r="AD85" s="55"/>
      <c r="AE85" s="55"/>
      <c r="AF85" s="55"/>
      <c r="AG85" s="55"/>
      <c r="AH85" s="55"/>
      <c r="AI85" s="55"/>
      <c r="AJ85" s="55"/>
      <c r="AK85" s="55">
        <v>348032</v>
      </c>
      <c r="AL85" s="55">
        <v>348032</v>
      </c>
      <c r="AM85" s="55"/>
      <c r="AN85" s="56"/>
    </row>
    <row r="86" ht="22.9" customHeight="true" spans="2:40">
      <c r="B86" s="50" t="s">
        <v>22</v>
      </c>
      <c r="C86" s="50" t="s">
        <v>22</v>
      </c>
      <c r="D86" s="51"/>
      <c r="E86" s="51" t="s">
        <v>202</v>
      </c>
      <c r="F86" s="55">
        <v>249809.35</v>
      </c>
      <c r="G86" s="55">
        <v>249809.35</v>
      </c>
      <c r="H86" s="55">
        <v>249809.35</v>
      </c>
      <c r="I86" s="55">
        <v>249809.35</v>
      </c>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6"/>
    </row>
    <row r="87" ht="22.9" customHeight="true" spans="1:40">
      <c r="A87" s="27"/>
      <c r="B87" s="50" t="s">
        <v>191</v>
      </c>
      <c r="C87" s="50" t="s">
        <v>203</v>
      </c>
      <c r="D87" s="51" t="s">
        <v>76</v>
      </c>
      <c r="E87" s="51" t="s">
        <v>204</v>
      </c>
      <c r="F87" s="55">
        <v>57648.31</v>
      </c>
      <c r="G87" s="55">
        <v>57648.31</v>
      </c>
      <c r="H87" s="55">
        <v>57648.31</v>
      </c>
      <c r="I87" s="55">
        <v>57648.31</v>
      </c>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6"/>
    </row>
    <row r="88" ht="22.9" customHeight="true" spans="1:40">
      <c r="A88" s="27"/>
      <c r="B88" s="50" t="s">
        <v>191</v>
      </c>
      <c r="C88" s="50" t="s">
        <v>203</v>
      </c>
      <c r="D88" s="51" t="s">
        <v>76</v>
      </c>
      <c r="E88" s="51" t="s">
        <v>205</v>
      </c>
      <c r="F88" s="55">
        <v>192161.04</v>
      </c>
      <c r="G88" s="55">
        <v>192161.04</v>
      </c>
      <c r="H88" s="55">
        <v>192161.04</v>
      </c>
      <c r="I88" s="55">
        <v>192161.04</v>
      </c>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6"/>
    </row>
    <row r="89" ht="22.9" customHeight="true" spans="2:40">
      <c r="B89" s="50" t="s">
        <v>22</v>
      </c>
      <c r="C89" s="50" t="s">
        <v>22</v>
      </c>
      <c r="D89" s="51"/>
      <c r="E89" s="51" t="s">
        <v>206</v>
      </c>
      <c r="F89" s="55">
        <v>1152966.24</v>
      </c>
      <c r="G89" s="55">
        <v>1152966.24</v>
      </c>
      <c r="H89" s="55">
        <v>1152966.24</v>
      </c>
      <c r="I89" s="55">
        <v>1152966.24</v>
      </c>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6"/>
    </row>
    <row r="90" ht="22.9" customHeight="true" spans="2:40">
      <c r="B90" s="50" t="s">
        <v>22</v>
      </c>
      <c r="C90" s="50" t="s">
        <v>22</v>
      </c>
      <c r="D90" s="51"/>
      <c r="E90" s="51" t="s">
        <v>207</v>
      </c>
      <c r="F90" s="55">
        <v>1884981.77</v>
      </c>
      <c r="G90" s="55">
        <v>1773575.04</v>
      </c>
      <c r="H90" s="55">
        <v>1773575.04</v>
      </c>
      <c r="I90" s="55">
        <v>1083575.04</v>
      </c>
      <c r="J90" s="55">
        <v>690000</v>
      </c>
      <c r="K90" s="55"/>
      <c r="L90" s="55"/>
      <c r="M90" s="55"/>
      <c r="N90" s="55"/>
      <c r="O90" s="55"/>
      <c r="P90" s="55"/>
      <c r="Q90" s="55"/>
      <c r="R90" s="55"/>
      <c r="S90" s="55"/>
      <c r="T90" s="55"/>
      <c r="U90" s="55"/>
      <c r="V90" s="55"/>
      <c r="W90" s="55"/>
      <c r="X90" s="55"/>
      <c r="Y90" s="55"/>
      <c r="Z90" s="55"/>
      <c r="AA90" s="55">
        <v>111406.73</v>
      </c>
      <c r="AB90" s="55"/>
      <c r="AC90" s="55"/>
      <c r="AD90" s="55"/>
      <c r="AE90" s="55"/>
      <c r="AF90" s="55"/>
      <c r="AG90" s="55"/>
      <c r="AH90" s="55"/>
      <c r="AI90" s="55"/>
      <c r="AJ90" s="55"/>
      <c r="AK90" s="55">
        <v>111406.73</v>
      </c>
      <c r="AL90" s="55">
        <v>11406.73</v>
      </c>
      <c r="AM90" s="55">
        <v>100000</v>
      </c>
      <c r="AN90" s="56"/>
    </row>
    <row r="91" ht="22.9" customHeight="true" spans="1:40">
      <c r="A91" s="27"/>
      <c r="B91" s="50" t="s">
        <v>22</v>
      </c>
      <c r="C91" s="50" t="s">
        <v>22</v>
      </c>
      <c r="D91" s="51"/>
      <c r="E91" s="51" t="s">
        <v>208</v>
      </c>
      <c r="F91" s="55">
        <v>328406.73</v>
      </c>
      <c r="G91" s="55">
        <v>317000</v>
      </c>
      <c r="H91" s="55">
        <v>317000</v>
      </c>
      <c r="I91" s="55">
        <v>317000</v>
      </c>
      <c r="J91" s="55"/>
      <c r="K91" s="55"/>
      <c r="L91" s="55"/>
      <c r="M91" s="55"/>
      <c r="N91" s="55"/>
      <c r="O91" s="55"/>
      <c r="P91" s="55"/>
      <c r="Q91" s="55"/>
      <c r="R91" s="55"/>
      <c r="S91" s="55"/>
      <c r="T91" s="55"/>
      <c r="U91" s="55"/>
      <c r="V91" s="55"/>
      <c r="W91" s="55"/>
      <c r="X91" s="55"/>
      <c r="Y91" s="55"/>
      <c r="Z91" s="55"/>
      <c r="AA91" s="55">
        <v>11406.73</v>
      </c>
      <c r="AB91" s="55"/>
      <c r="AC91" s="55"/>
      <c r="AD91" s="55"/>
      <c r="AE91" s="55"/>
      <c r="AF91" s="55"/>
      <c r="AG91" s="55"/>
      <c r="AH91" s="55"/>
      <c r="AI91" s="55"/>
      <c r="AJ91" s="55"/>
      <c r="AK91" s="55">
        <v>11406.73</v>
      </c>
      <c r="AL91" s="55">
        <v>11406.73</v>
      </c>
      <c r="AM91" s="55"/>
      <c r="AN91" s="56"/>
    </row>
    <row r="92" ht="22.9" customHeight="true" spans="2:40">
      <c r="B92" s="50" t="s">
        <v>22</v>
      </c>
      <c r="C92" s="50" t="s">
        <v>22</v>
      </c>
      <c r="D92" s="51"/>
      <c r="E92" s="51" t="s">
        <v>209</v>
      </c>
      <c r="F92" s="55">
        <v>500000</v>
      </c>
      <c r="G92" s="55">
        <v>500000</v>
      </c>
      <c r="H92" s="55">
        <v>500000</v>
      </c>
      <c r="I92" s="55"/>
      <c r="J92" s="55">
        <v>500000</v>
      </c>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6"/>
    </row>
    <row r="93" ht="22.9" customHeight="true" spans="2:40">
      <c r="B93" s="50" t="s">
        <v>22</v>
      </c>
      <c r="C93" s="50" t="s">
        <v>22</v>
      </c>
      <c r="D93" s="51"/>
      <c r="E93" s="51" t="s">
        <v>210</v>
      </c>
      <c r="F93" s="55">
        <v>400000</v>
      </c>
      <c r="G93" s="55">
        <v>400000</v>
      </c>
      <c r="H93" s="55">
        <v>400000</v>
      </c>
      <c r="I93" s="55">
        <v>400000</v>
      </c>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6"/>
    </row>
    <row r="94" ht="22.9" customHeight="true" spans="2:40">
      <c r="B94" s="50" t="s">
        <v>22</v>
      </c>
      <c r="C94" s="50" t="s">
        <v>22</v>
      </c>
      <c r="D94" s="51"/>
      <c r="E94" s="51" t="s">
        <v>239</v>
      </c>
      <c r="F94" s="55">
        <v>370000</v>
      </c>
      <c r="G94" s="55">
        <v>270000</v>
      </c>
      <c r="H94" s="55">
        <v>270000</v>
      </c>
      <c r="I94" s="55">
        <v>80000</v>
      </c>
      <c r="J94" s="55">
        <v>190000</v>
      </c>
      <c r="K94" s="55"/>
      <c r="L94" s="55"/>
      <c r="M94" s="55"/>
      <c r="N94" s="55"/>
      <c r="O94" s="55"/>
      <c r="P94" s="55"/>
      <c r="Q94" s="55"/>
      <c r="R94" s="55"/>
      <c r="S94" s="55"/>
      <c r="T94" s="55"/>
      <c r="U94" s="55"/>
      <c r="V94" s="55"/>
      <c r="W94" s="55"/>
      <c r="X94" s="55"/>
      <c r="Y94" s="55"/>
      <c r="Z94" s="55"/>
      <c r="AA94" s="55">
        <v>100000</v>
      </c>
      <c r="AB94" s="55"/>
      <c r="AC94" s="55"/>
      <c r="AD94" s="55"/>
      <c r="AE94" s="55"/>
      <c r="AF94" s="55"/>
      <c r="AG94" s="55"/>
      <c r="AH94" s="55"/>
      <c r="AI94" s="55"/>
      <c r="AJ94" s="55"/>
      <c r="AK94" s="55">
        <v>100000</v>
      </c>
      <c r="AL94" s="55"/>
      <c r="AM94" s="55">
        <v>100000</v>
      </c>
      <c r="AN94" s="56"/>
    </row>
    <row r="95" ht="22.9" customHeight="true" spans="2:40">
      <c r="B95" s="50" t="s">
        <v>22</v>
      </c>
      <c r="C95" s="50" t="s">
        <v>22</v>
      </c>
      <c r="D95" s="51"/>
      <c r="E95" s="51" t="s">
        <v>211</v>
      </c>
      <c r="F95" s="55">
        <v>19000</v>
      </c>
      <c r="G95" s="55">
        <v>19000</v>
      </c>
      <c r="H95" s="55">
        <v>19000</v>
      </c>
      <c r="I95" s="55">
        <v>19000</v>
      </c>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6"/>
    </row>
    <row r="96" ht="22.9" customHeight="true" spans="2:40">
      <c r="B96" s="50" t="s">
        <v>22</v>
      </c>
      <c r="C96" s="50" t="s">
        <v>22</v>
      </c>
      <c r="D96" s="51"/>
      <c r="E96" s="51" t="s">
        <v>212</v>
      </c>
      <c r="F96" s="55">
        <v>66590.64</v>
      </c>
      <c r="G96" s="55">
        <v>66590.64</v>
      </c>
      <c r="H96" s="55">
        <v>66590.64</v>
      </c>
      <c r="I96" s="55">
        <v>66590.64</v>
      </c>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6"/>
    </row>
    <row r="97" ht="22.9" customHeight="true" spans="2:40">
      <c r="B97" s="50" t="s">
        <v>22</v>
      </c>
      <c r="C97" s="50" t="s">
        <v>22</v>
      </c>
      <c r="D97" s="51"/>
      <c r="E97" s="51" t="s">
        <v>213</v>
      </c>
      <c r="F97" s="55">
        <v>110984.4</v>
      </c>
      <c r="G97" s="55">
        <v>110984.4</v>
      </c>
      <c r="H97" s="55">
        <v>110984.4</v>
      </c>
      <c r="I97" s="55">
        <v>110984.4</v>
      </c>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6"/>
    </row>
    <row r="98" ht="22.9" customHeight="true" spans="2:40">
      <c r="B98" s="50" t="s">
        <v>22</v>
      </c>
      <c r="C98" s="50" t="s">
        <v>22</v>
      </c>
      <c r="D98" s="51"/>
      <c r="E98" s="51" t="s">
        <v>214</v>
      </c>
      <c r="F98" s="55">
        <v>90000</v>
      </c>
      <c r="G98" s="55">
        <v>90000</v>
      </c>
      <c r="H98" s="55">
        <v>90000</v>
      </c>
      <c r="I98" s="55">
        <v>90000</v>
      </c>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6"/>
    </row>
    <row r="99" ht="22.9" customHeight="true" spans="2:40">
      <c r="B99" s="50" t="s">
        <v>22</v>
      </c>
      <c r="C99" s="50" t="s">
        <v>22</v>
      </c>
      <c r="D99" s="51"/>
      <c r="E99" s="51" t="s">
        <v>223</v>
      </c>
      <c r="F99" s="55">
        <v>487524</v>
      </c>
      <c r="G99" s="55">
        <v>487524</v>
      </c>
      <c r="H99" s="55">
        <v>487524</v>
      </c>
      <c r="I99" s="55">
        <v>487524</v>
      </c>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6"/>
    </row>
    <row r="100" ht="22.9" customHeight="true" spans="1:40">
      <c r="A100" s="27"/>
      <c r="B100" s="50" t="s">
        <v>22</v>
      </c>
      <c r="C100" s="50" t="s">
        <v>22</v>
      </c>
      <c r="D100" s="51"/>
      <c r="E100" s="51" t="s">
        <v>224</v>
      </c>
      <c r="F100" s="55">
        <v>487524</v>
      </c>
      <c r="G100" s="55">
        <v>487524</v>
      </c>
      <c r="H100" s="55">
        <v>487524</v>
      </c>
      <c r="I100" s="55">
        <v>487524</v>
      </c>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6"/>
    </row>
    <row r="101" ht="22.9" customHeight="true" spans="1:40">
      <c r="A101" s="27"/>
      <c r="B101" s="50" t="s">
        <v>225</v>
      </c>
      <c r="C101" s="50" t="s">
        <v>226</v>
      </c>
      <c r="D101" s="51" t="s">
        <v>76</v>
      </c>
      <c r="E101" s="51" t="s">
        <v>227</v>
      </c>
      <c r="F101" s="55">
        <v>487524</v>
      </c>
      <c r="G101" s="55">
        <v>487524</v>
      </c>
      <c r="H101" s="55">
        <v>487524</v>
      </c>
      <c r="I101" s="55">
        <v>487524</v>
      </c>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6"/>
    </row>
    <row r="102" ht="22.9" customHeight="true" spans="2:40">
      <c r="B102" s="50" t="s">
        <v>22</v>
      </c>
      <c r="C102" s="50" t="s">
        <v>22</v>
      </c>
      <c r="D102" s="51"/>
      <c r="E102" s="51" t="s">
        <v>240</v>
      </c>
      <c r="F102" s="55">
        <v>12919069.34</v>
      </c>
      <c r="G102" s="55">
        <v>12526543.48</v>
      </c>
      <c r="H102" s="55">
        <v>12526543.48</v>
      </c>
      <c r="I102" s="55">
        <v>12026543.48</v>
      </c>
      <c r="J102" s="55">
        <v>500000</v>
      </c>
      <c r="K102" s="55"/>
      <c r="L102" s="55"/>
      <c r="M102" s="55"/>
      <c r="N102" s="55"/>
      <c r="O102" s="55"/>
      <c r="P102" s="55"/>
      <c r="Q102" s="55"/>
      <c r="R102" s="55"/>
      <c r="S102" s="55"/>
      <c r="T102" s="55"/>
      <c r="U102" s="55"/>
      <c r="V102" s="55"/>
      <c r="W102" s="55"/>
      <c r="X102" s="55"/>
      <c r="Y102" s="55"/>
      <c r="Z102" s="55"/>
      <c r="AA102" s="55">
        <v>392525.86</v>
      </c>
      <c r="AB102" s="55"/>
      <c r="AC102" s="55"/>
      <c r="AD102" s="55"/>
      <c r="AE102" s="55"/>
      <c r="AF102" s="55"/>
      <c r="AG102" s="55"/>
      <c r="AH102" s="55"/>
      <c r="AI102" s="55"/>
      <c r="AJ102" s="55"/>
      <c r="AK102" s="55">
        <v>392525.86</v>
      </c>
      <c r="AL102" s="55">
        <v>392525.86</v>
      </c>
      <c r="AM102" s="55"/>
      <c r="AN102" s="56"/>
    </row>
    <row r="103" ht="22.9" customHeight="true" spans="1:40">
      <c r="A103" s="27"/>
      <c r="B103" s="50" t="s">
        <v>22</v>
      </c>
      <c r="C103" s="50" t="s">
        <v>22</v>
      </c>
      <c r="D103" s="51"/>
      <c r="E103" s="51" t="s">
        <v>188</v>
      </c>
      <c r="F103" s="55">
        <v>11424700.38</v>
      </c>
      <c r="G103" s="55">
        <v>11241112.38</v>
      </c>
      <c r="H103" s="55">
        <v>11241112.38</v>
      </c>
      <c r="I103" s="55">
        <v>11241112.38</v>
      </c>
      <c r="J103" s="55"/>
      <c r="K103" s="55"/>
      <c r="L103" s="55"/>
      <c r="M103" s="55"/>
      <c r="N103" s="55"/>
      <c r="O103" s="55"/>
      <c r="P103" s="55"/>
      <c r="Q103" s="55"/>
      <c r="R103" s="55"/>
      <c r="S103" s="55"/>
      <c r="T103" s="55"/>
      <c r="U103" s="55"/>
      <c r="V103" s="55"/>
      <c r="W103" s="55"/>
      <c r="X103" s="55"/>
      <c r="Y103" s="55"/>
      <c r="Z103" s="55"/>
      <c r="AA103" s="55">
        <v>183588</v>
      </c>
      <c r="AB103" s="55"/>
      <c r="AC103" s="55"/>
      <c r="AD103" s="55"/>
      <c r="AE103" s="55"/>
      <c r="AF103" s="55"/>
      <c r="AG103" s="55"/>
      <c r="AH103" s="55"/>
      <c r="AI103" s="55"/>
      <c r="AJ103" s="55"/>
      <c r="AK103" s="55">
        <v>183588</v>
      </c>
      <c r="AL103" s="55">
        <v>183588</v>
      </c>
      <c r="AM103" s="55"/>
      <c r="AN103" s="56"/>
    </row>
    <row r="104" ht="22.9" customHeight="true" spans="1:40">
      <c r="A104" s="27"/>
      <c r="B104" s="50" t="s">
        <v>22</v>
      </c>
      <c r="C104" s="50" t="s">
        <v>22</v>
      </c>
      <c r="D104" s="51"/>
      <c r="E104" s="51" t="s">
        <v>189</v>
      </c>
      <c r="F104" s="55">
        <v>3115872</v>
      </c>
      <c r="G104" s="55">
        <v>3115872</v>
      </c>
      <c r="H104" s="55">
        <v>3115872</v>
      </c>
      <c r="I104" s="55">
        <v>3115872</v>
      </c>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6"/>
    </row>
    <row r="105" ht="22.9" customHeight="true" spans="2:40">
      <c r="B105" s="50" t="s">
        <v>22</v>
      </c>
      <c r="C105" s="50" t="s">
        <v>22</v>
      </c>
      <c r="D105" s="51"/>
      <c r="E105" s="51" t="s">
        <v>190</v>
      </c>
      <c r="F105" s="55">
        <v>233400</v>
      </c>
      <c r="G105" s="55">
        <v>233400</v>
      </c>
      <c r="H105" s="55">
        <v>233400</v>
      </c>
      <c r="I105" s="55">
        <v>233400</v>
      </c>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6"/>
    </row>
    <row r="106" ht="22.9" customHeight="true" spans="1:40">
      <c r="A106" s="27"/>
      <c r="B106" s="50" t="s">
        <v>191</v>
      </c>
      <c r="C106" s="50" t="s">
        <v>192</v>
      </c>
      <c r="D106" s="51" t="s">
        <v>78</v>
      </c>
      <c r="E106" s="51" t="s">
        <v>193</v>
      </c>
      <c r="F106" s="55">
        <v>233400</v>
      </c>
      <c r="G106" s="55">
        <v>233400</v>
      </c>
      <c r="H106" s="55">
        <v>233400</v>
      </c>
      <c r="I106" s="55">
        <v>233400</v>
      </c>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6"/>
    </row>
    <row r="107" ht="22.9" customHeight="true" spans="2:40">
      <c r="B107" s="50" t="s">
        <v>22</v>
      </c>
      <c r="C107" s="50" t="s">
        <v>22</v>
      </c>
      <c r="D107" s="51"/>
      <c r="E107" s="51" t="s">
        <v>194</v>
      </c>
      <c r="F107" s="55">
        <v>3240000</v>
      </c>
      <c r="G107" s="55">
        <v>3240000</v>
      </c>
      <c r="H107" s="55">
        <v>3240000</v>
      </c>
      <c r="I107" s="55">
        <v>3240000</v>
      </c>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6"/>
    </row>
    <row r="108" ht="22.9" customHeight="true" spans="1:40">
      <c r="A108" s="27"/>
      <c r="B108" s="50" t="s">
        <v>191</v>
      </c>
      <c r="C108" s="50" t="s">
        <v>195</v>
      </c>
      <c r="D108" s="51" t="s">
        <v>78</v>
      </c>
      <c r="E108" s="51" t="s">
        <v>198</v>
      </c>
      <c r="F108" s="55">
        <v>3240000</v>
      </c>
      <c r="G108" s="55">
        <v>3240000</v>
      </c>
      <c r="H108" s="55">
        <v>3240000</v>
      </c>
      <c r="I108" s="55">
        <v>3240000</v>
      </c>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6"/>
    </row>
    <row r="109" ht="22.9" customHeight="true" spans="2:40">
      <c r="B109" s="50" t="s">
        <v>22</v>
      </c>
      <c r="C109" s="50" t="s">
        <v>22</v>
      </c>
      <c r="D109" s="51"/>
      <c r="E109" s="51" t="s">
        <v>199</v>
      </c>
      <c r="F109" s="55">
        <v>2402244</v>
      </c>
      <c r="G109" s="55">
        <v>2402244</v>
      </c>
      <c r="H109" s="55">
        <v>2402244</v>
      </c>
      <c r="I109" s="55">
        <v>2402244</v>
      </c>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6"/>
    </row>
    <row r="110" ht="22.9" customHeight="true" spans="2:40">
      <c r="B110" s="50" t="s">
        <v>22</v>
      </c>
      <c r="C110" s="50" t="s">
        <v>22</v>
      </c>
      <c r="D110" s="51"/>
      <c r="E110" s="51" t="s">
        <v>200</v>
      </c>
      <c r="F110" s="55">
        <v>899314.56</v>
      </c>
      <c r="G110" s="55">
        <v>899314.56</v>
      </c>
      <c r="H110" s="55">
        <v>899314.56</v>
      </c>
      <c r="I110" s="55">
        <v>899314.56</v>
      </c>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6"/>
    </row>
    <row r="111" ht="22.9" customHeight="true" spans="2:40">
      <c r="B111" s="50" t="s">
        <v>22</v>
      </c>
      <c r="C111" s="50" t="s">
        <v>22</v>
      </c>
      <c r="D111" s="51"/>
      <c r="E111" s="51" t="s">
        <v>201</v>
      </c>
      <c r="F111" s="55">
        <v>633245.28</v>
      </c>
      <c r="G111" s="55">
        <v>449657.28</v>
      </c>
      <c r="H111" s="55">
        <v>449657.28</v>
      </c>
      <c r="I111" s="55">
        <v>449657.28</v>
      </c>
      <c r="J111" s="55"/>
      <c r="K111" s="55"/>
      <c r="L111" s="55"/>
      <c r="M111" s="55"/>
      <c r="N111" s="55"/>
      <c r="O111" s="55"/>
      <c r="P111" s="55"/>
      <c r="Q111" s="55"/>
      <c r="R111" s="55"/>
      <c r="S111" s="55"/>
      <c r="T111" s="55"/>
      <c r="U111" s="55"/>
      <c r="V111" s="55"/>
      <c r="W111" s="55"/>
      <c r="X111" s="55"/>
      <c r="Y111" s="55"/>
      <c r="Z111" s="55"/>
      <c r="AA111" s="55">
        <v>183588</v>
      </c>
      <c r="AB111" s="55"/>
      <c r="AC111" s="55"/>
      <c r="AD111" s="55"/>
      <c r="AE111" s="55"/>
      <c r="AF111" s="55"/>
      <c r="AG111" s="55"/>
      <c r="AH111" s="55"/>
      <c r="AI111" s="55"/>
      <c r="AJ111" s="55"/>
      <c r="AK111" s="55">
        <v>183588</v>
      </c>
      <c r="AL111" s="55">
        <v>183588</v>
      </c>
      <c r="AM111" s="55"/>
      <c r="AN111" s="56"/>
    </row>
    <row r="112" ht="22.9" customHeight="true" spans="2:40">
      <c r="B112" s="50" t="s">
        <v>22</v>
      </c>
      <c r="C112" s="50" t="s">
        <v>22</v>
      </c>
      <c r="D112" s="51"/>
      <c r="E112" s="51" t="s">
        <v>202</v>
      </c>
      <c r="F112" s="55">
        <v>146138.62</v>
      </c>
      <c r="G112" s="55">
        <v>146138.62</v>
      </c>
      <c r="H112" s="55">
        <v>146138.62</v>
      </c>
      <c r="I112" s="55">
        <v>146138.62</v>
      </c>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6"/>
    </row>
    <row r="113" ht="22.9" customHeight="true" spans="1:40">
      <c r="A113" s="27"/>
      <c r="B113" s="50" t="s">
        <v>191</v>
      </c>
      <c r="C113" s="50" t="s">
        <v>203</v>
      </c>
      <c r="D113" s="51" t="s">
        <v>78</v>
      </c>
      <c r="E113" s="51" t="s">
        <v>204</v>
      </c>
      <c r="F113" s="55">
        <v>33724.3</v>
      </c>
      <c r="G113" s="55">
        <v>33724.3</v>
      </c>
      <c r="H113" s="55">
        <v>33724.3</v>
      </c>
      <c r="I113" s="55">
        <v>33724.3</v>
      </c>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6"/>
    </row>
    <row r="114" ht="22.9" customHeight="true" spans="1:40">
      <c r="A114" s="27"/>
      <c r="B114" s="50" t="s">
        <v>191</v>
      </c>
      <c r="C114" s="50" t="s">
        <v>203</v>
      </c>
      <c r="D114" s="51" t="s">
        <v>78</v>
      </c>
      <c r="E114" s="51" t="s">
        <v>205</v>
      </c>
      <c r="F114" s="55">
        <v>112414.32</v>
      </c>
      <c r="G114" s="55">
        <v>112414.32</v>
      </c>
      <c r="H114" s="55">
        <v>112414.32</v>
      </c>
      <c r="I114" s="55">
        <v>112414.32</v>
      </c>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6"/>
    </row>
    <row r="115" ht="22.9" customHeight="true" spans="2:40">
      <c r="B115" s="50" t="s">
        <v>22</v>
      </c>
      <c r="C115" s="50" t="s">
        <v>22</v>
      </c>
      <c r="D115" s="51"/>
      <c r="E115" s="51" t="s">
        <v>206</v>
      </c>
      <c r="F115" s="55">
        <v>674485.92</v>
      </c>
      <c r="G115" s="55">
        <v>674485.92</v>
      </c>
      <c r="H115" s="55">
        <v>674485.92</v>
      </c>
      <c r="I115" s="55">
        <v>674485.92</v>
      </c>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6"/>
    </row>
    <row r="116" ht="22.9" customHeight="true" spans="2:40">
      <c r="B116" s="50" t="s">
        <v>22</v>
      </c>
      <c r="C116" s="50" t="s">
        <v>22</v>
      </c>
      <c r="D116" s="51"/>
      <c r="E116" s="51" t="s">
        <v>241</v>
      </c>
      <c r="F116" s="66">
        <v>80000</v>
      </c>
      <c r="G116" s="66">
        <v>80000</v>
      </c>
      <c r="H116" s="66">
        <v>80000</v>
      </c>
      <c r="I116" s="66">
        <v>80000</v>
      </c>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6"/>
    </row>
    <row r="117" ht="22.9" customHeight="true" spans="1:40">
      <c r="A117" s="27"/>
      <c r="B117" s="50" t="s">
        <v>191</v>
      </c>
      <c r="C117" s="50" t="s">
        <v>220</v>
      </c>
      <c r="D117" s="51" t="s">
        <v>78</v>
      </c>
      <c r="E117" s="51" t="s">
        <v>242</v>
      </c>
      <c r="F117" s="55">
        <v>80000</v>
      </c>
      <c r="G117" s="55">
        <v>80000</v>
      </c>
      <c r="H117" s="55">
        <v>80000</v>
      </c>
      <c r="I117" s="55">
        <v>80000</v>
      </c>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6"/>
    </row>
    <row r="118" ht="22.9" customHeight="true" spans="2:40">
      <c r="B118" s="50" t="s">
        <v>22</v>
      </c>
      <c r="C118" s="50" t="s">
        <v>22</v>
      </c>
      <c r="D118" s="51"/>
      <c r="E118" s="51" t="s">
        <v>207</v>
      </c>
      <c r="F118" s="55">
        <v>1039425.31</v>
      </c>
      <c r="G118" s="55">
        <v>842991.1</v>
      </c>
      <c r="H118" s="55">
        <v>842991.1</v>
      </c>
      <c r="I118" s="55">
        <v>642991.1</v>
      </c>
      <c r="J118" s="55">
        <v>200000</v>
      </c>
      <c r="K118" s="55"/>
      <c r="L118" s="55"/>
      <c r="M118" s="55"/>
      <c r="N118" s="55"/>
      <c r="O118" s="55"/>
      <c r="P118" s="55"/>
      <c r="Q118" s="55"/>
      <c r="R118" s="55"/>
      <c r="S118" s="55"/>
      <c r="T118" s="55"/>
      <c r="U118" s="55"/>
      <c r="V118" s="55"/>
      <c r="W118" s="55"/>
      <c r="X118" s="55"/>
      <c r="Y118" s="55"/>
      <c r="Z118" s="55"/>
      <c r="AA118" s="55">
        <v>196434.21</v>
      </c>
      <c r="AB118" s="55"/>
      <c r="AC118" s="55"/>
      <c r="AD118" s="55"/>
      <c r="AE118" s="55"/>
      <c r="AF118" s="55"/>
      <c r="AG118" s="55"/>
      <c r="AH118" s="55"/>
      <c r="AI118" s="55"/>
      <c r="AJ118" s="55"/>
      <c r="AK118" s="55">
        <v>196434.21</v>
      </c>
      <c r="AL118" s="55">
        <v>196434.21</v>
      </c>
      <c r="AM118" s="55"/>
      <c r="AN118" s="56"/>
    </row>
    <row r="119" ht="22.9" customHeight="true" spans="1:40">
      <c r="A119" s="27"/>
      <c r="B119" s="50" t="s">
        <v>22</v>
      </c>
      <c r="C119" s="50" t="s">
        <v>22</v>
      </c>
      <c r="D119" s="51"/>
      <c r="E119" s="51" t="s">
        <v>208</v>
      </c>
      <c r="F119" s="55">
        <v>238049.21</v>
      </c>
      <c r="G119" s="55">
        <v>212615</v>
      </c>
      <c r="H119" s="55">
        <v>212615</v>
      </c>
      <c r="I119" s="55">
        <v>212615</v>
      </c>
      <c r="J119" s="55"/>
      <c r="K119" s="55"/>
      <c r="L119" s="55"/>
      <c r="M119" s="55"/>
      <c r="N119" s="55"/>
      <c r="O119" s="55"/>
      <c r="P119" s="55"/>
      <c r="Q119" s="55"/>
      <c r="R119" s="55"/>
      <c r="S119" s="55"/>
      <c r="T119" s="55"/>
      <c r="U119" s="55"/>
      <c r="V119" s="55"/>
      <c r="W119" s="55"/>
      <c r="X119" s="55"/>
      <c r="Y119" s="55"/>
      <c r="Z119" s="55"/>
      <c r="AA119" s="55">
        <v>25434.21</v>
      </c>
      <c r="AB119" s="55"/>
      <c r="AC119" s="55"/>
      <c r="AD119" s="55"/>
      <c r="AE119" s="55"/>
      <c r="AF119" s="55"/>
      <c r="AG119" s="55"/>
      <c r="AH119" s="55"/>
      <c r="AI119" s="55"/>
      <c r="AJ119" s="55"/>
      <c r="AK119" s="55">
        <v>25434.21</v>
      </c>
      <c r="AL119" s="55">
        <v>25434.21</v>
      </c>
      <c r="AM119" s="55"/>
      <c r="AN119" s="56"/>
    </row>
    <row r="120" ht="22.9" customHeight="true" spans="2:40">
      <c r="B120" s="50" t="s">
        <v>22</v>
      </c>
      <c r="C120" s="50" t="s">
        <v>22</v>
      </c>
      <c r="D120" s="51"/>
      <c r="E120" s="51" t="s">
        <v>210</v>
      </c>
      <c r="F120" s="55">
        <v>391000</v>
      </c>
      <c r="G120" s="55">
        <v>220000</v>
      </c>
      <c r="H120" s="55">
        <v>220000</v>
      </c>
      <c r="I120" s="55">
        <v>220000</v>
      </c>
      <c r="J120" s="55"/>
      <c r="K120" s="55"/>
      <c r="L120" s="55"/>
      <c r="M120" s="55"/>
      <c r="N120" s="55"/>
      <c r="O120" s="55"/>
      <c r="P120" s="55"/>
      <c r="Q120" s="55"/>
      <c r="R120" s="55"/>
      <c r="S120" s="55"/>
      <c r="T120" s="55"/>
      <c r="U120" s="55"/>
      <c r="V120" s="55"/>
      <c r="W120" s="55"/>
      <c r="X120" s="55"/>
      <c r="Y120" s="55"/>
      <c r="Z120" s="55"/>
      <c r="AA120" s="55">
        <v>171000</v>
      </c>
      <c r="AB120" s="55"/>
      <c r="AC120" s="55"/>
      <c r="AD120" s="55"/>
      <c r="AE120" s="55"/>
      <c r="AF120" s="55"/>
      <c r="AG120" s="55"/>
      <c r="AH120" s="55"/>
      <c r="AI120" s="55"/>
      <c r="AJ120" s="55"/>
      <c r="AK120" s="55">
        <v>171000</v>
      </c>
      <c r="AL120" s="55">
        <v>171000</v>
      </c>
      <c r="AM120" s="55"/>
      <c r="AN120" s="56"/>
    </row>
    <row r="121" ht="22.9" customHeight="true" spans="2:40">
      <c r="B121" s="50" t="s">
        <v>22</v>
      </c>
      <c r="C121" s="50" t="s">
        <v>22</v>
      </c>
      <c r="D121" s="51"/>
      <c r="E121" s="51" t="s">
        <v>211</v>
      </c>
      <c r="F121" s="55">
        <v>17385</v>
      </c>
      <c r="G121" s="55">
        <v>17385</v>
      </c>
      <c r="H121" s="55">
        <v>17385</v>
      </c>
      <c r="I121" s="55">
        <v>17385</v>
      </c>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6"/>
    </row>
    <row r="122" ht="22.9" customHeight="true" spans="2:40">
      <c r="B122" s="50" t="s">
        <v>22</v>
      </c>
      <c r="C122" s="50" t="s">
        <v>22</v>
      </c>
      <c r="D122" s="51"/>
      <c r="E122" s="51" t="s">
        <v>212</v>
      </c>
      <c r="F122" s="55">
        <v>38621.66</v>
      </c>
      <c r="G122" s="55">
        <v>38621.66</v>
      </c>
      <c r="H122" s="55">
        <v>38621.66</v>
      </c>
      <c r="I122" s="55">
        <v>38621.66</v>
      </c>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6"/>
    </row>
    <row r="123" ht="22.9" customHeight="true" spans="2:40">
      <c r="B123" s="50" t="s">
        <v>22</v>
      </c>
      <c r="C123" s="50" t="s">
        <v>22</v>
      </c>
      <c r="D123" s="51"/>
      <c r="E123" s="51" t="s">
        <v>213</v>
      </c>
      <c r="F123" s="55">
        <v>64369.44</v>
      </c>
      <c r="G123" s="55">
        <v>64369.44</v>
      </c>
      <c r="H123" s="55">
        <v>64369.44</v>
      </c>
      <c r="I123" s="55">
        <v>64369.44</v>
      </c>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6"/>
    </row>
    <row r="124" ht="22.9" customHeight="true" spans="2:40">
      <c r="B124" s="50" t="s">
        <v>22</v>
      </c>
      <c r="C124" s="50" t="s">
        <v>22</v>
      </c>
      <c r="D124" s="51"/>
      <c r="E124" s="51" t="s">
        <v>214</v>
      </c>
      <c r="F124" s="55">
        <v>90000</v>
      </c>
      <c r="G124" s="55">
        <v>90000</v>
      </c>
      <c r="H124" s="55">
        <v>90000</v>
      </c>
      <c r="I124" s="55">
        <v>90000</v>
      </c>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6"/>
    </row>
    <row r="125" ht="22.9" customHeight="true" spans="2:40">
      <c r="B125" s="50" t="s">
        <v>22</v>
      </c>
      <c r="C125" s="50" t="s">
        <v>22</v>
      </c>
      <c r="D125" s="51"/>
      <c r="E125" s="51" t="s">
        <v>219</v>
      </c>
      <c r="F125" s="55">
        <v>200000</v>
      </c>
      <c r="G125" s="55">
        <v>200000</v>
      </c>
      <c r="H125" s="55">
        <v>200000</v>
      </c>
      <c r="I125" s="55"/>
      <c r="J125" s="55">
        <v>200000</v>
      </c>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6"/>
    </row>
    <row r="126" ht="22.9" customHeight="true" spans="1:40">
      <c r="A126" s="27"/>
      <c r="B126" s="50" t="s">
        <v>216</v>
      </c>
      <c r="C126" s="50" t="s">
        <v>220</v>
      </c>
      <c r="D126" s="51" t="s">
        <v>78</v>
      </c>
      <c r="E126" s="51" t="s">
        <v>222</v>
      </c>
      <c r="F126" s="55">
        <v>200000</v>
      </c>
      <c r="G126" s="55">
        <v>200000</v>
      </c>
      <c r="H126" s="55">
        <v>200000</v>
      </c>
      <c r="I126" s="55"/>
      <c r="J126" s="55">
        <v>200000</v>
      </c>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6"/>
    </row>
    <row r="127" ht="22.9" customHeight="true" spans="2:40">
      <c r="B127" s="50" t="s">
        <v>22</v>
      </c>
      <c r="C127" s="50" t="s">
        <v>22</v>
      </c>
      <c r="D127" s="51"/>
      <c r="E127" s="51" t="s">
        <v>223</v>
      </c>
      <c r="F127" s="55">
        <v>154943.65</v>
      </c>
      <c r="G127" s="55">
        <v>142440</v>
      </c>
      <c r="H127" s="55">
        <v>142440</v>
      </c>
      <c r="I127" s="55">
        <v>142440</v>
      </c>
      <c r="J127" s="55"/>
      <c r="K127" s="55"/>
      <c r="L127" s="55"/>
      <c r="M127" s="55"/>
      <c r="N127" s="55"/>
      <c r="O127" s="55"/>
      <c r="P127" s="55"/>
      <c r="Q127" s="55"/>
      <c r="R127" s="55"/>
      <c r="S127" s="55"/>
      <c r="T127" s="55"/>
      <c r="U127" s="55"/>
      <c r="V127" s="55"/>
      <c r="W127" s="55"/>
      <c r="X127" s="55"/>
      <c r="Y127" s="55"/>
      <c r="Z127" s="55"/>
      <c r="AA127" s="55">
        <v>12503.65</v>
      </c>
      <c r="AB127" s="55"/>
      <c r="AC127" s="55"/>
      <c r="AD127" s="55"/>
      <c r="AE127" s="55"/>
      <c r="AF127" s="55"/>
      <c r="AG127" s="55"/>
      <c r="AH127" s="55"/>
      <c r="AI127" s="55"/>
      <c r="AJ127" s="55"/>
      <c r="AK127" s="55">
        <v>12503.65</v>
      </c>
      <c r="AL127" s="55">
        <v>12503.65</v>
      </c>
      <c r="AM127" s="55"/>
      <c r="AN127" s="56"/>
    </row>
    <row r="128" ht="22.9" customHeight="true" spans="1:40">
      <c r="A128" s="27"/>
      <c r="B128" s="50" t="s">
        <v>22</v>
      </c>
      <c r="C128" s="50" t="s">
        <v>22</v>
      </c>
      <c r="D128" s="51"/>
      <c r="E128" s="51" t="s">
        <v>224</v>
      </c>
      <c r="F128" s="55">
        <v>132840</v>
      </c>
      <c r="G128" s="55">
        <v>132840</v>
      </c>
      <c r="H128" s="55">
        <v>132840</v>
      </c>
      <c r="I128" s="55">
        <v>132840</v>
      </c>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6"/>
    </row>
    <row r="129" ht="22.9" customHeight="true" spans="1:40">
      <c r="A129" s="27"/>
      <c r="B129" s="50" t="s">
        <v>225</v>
      </c>
      <c r="C129" s="50" t="s">
        <v>226</v>
      </c>
      <c r="D129" s="51" t="s">
        <v>78</v>
      </c>
      <c r="E129" s="51" t="s">
        <v>227</v>
      </c>
      <c r="F129" s="55">
        <v>132840</v>
      </c>
      <c r="G129" s="55">
        <v>132840</v>
      </c>
      <c r="H129" s="55">
        <v>132840</v>
      </c>
      <c r="I129" s="55">
        <v>132840</v>
      </c>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6"/>
    </row>
    <row r="130" ht="22.9" customHeight="true" spans="2:40">
      <c r="B130" s="50" t="s">
        <v>22</v>
      </c>
      <c r="C130" s="50" t="s">
        <v>22</v>
      </c>
      <c r="D130" s="51"/>
      <c r="E130" s="51" t="s">
        <v>228</v>
      </c>
      <c r="F130" s="55">
        <v>22103.65</v>
      </c>
      <c r="G130" s="55">
        <v>9600</v>
      </c>
      <c r="H130" s="55">
        <v>9600</v>
      </c>
      <c r="I130" s="55">
        <v>9600</v>
      </c>
      <c r="J130" s="55"/>
      <c r="K130" s="55"/>
      <c r="L130" s="55"/>
      <c r="M130" s="55"/>
      <c r="N130" s="55"/>
      <c r="O130" s="55"/>
      <c r="P130" s="55"/>
      <c r="Q130" s="55"/>
      <c r="R130" s="55"/>
      <c r="S130" s="55"/>
      <c r="T130" s="55"/>
      <c r="U130" s="55"/>
      <c r="V130" s="55"/>
      <c r="W130" s="55"/>
      <c r="X130" s="55"/>
      <c r="Y130" s="55"/>
      <c r="Z130" s="55"/>
      <c r="AA130" s="55">
        <v>12503.65</v>
      </c>
      <c r="AB130" s="55"/>
      <c r="AC130" s="55"/>
      <c r="AD130" s="55"/>
      <c r="AE130" s="55"/>
      <c r="AF130" s="55"/>
      <c r="AG130" s="55"/>
      <c r="AH130" s="55"/>
      <c r="AI130" s="55"/>
      <c r="AJ130" s="55"/>
      <c r="AK130" s="55">
        <v>12503.65</v>
      </c>
      <c r="AL130" s="55">
        <v>12503.65</v>
      </c>
      <c r="AM130" s="55"/>
      <c r="AN130" s="56"/>
    </row>
    <row r="131" ht="22.9" customHeight="true" spans="1:40">
      <c r="A131" s="27"/>
      <c r="B131" s="50" t="s">
        <v>225</v>
      </c>
      <c r="C131" s="50" t="s">
        <v>220</v>
      </c>
      <c r="D131" s="51" t="s">
        <v>78</v>
      </c>
      <c r="E131" s="51" t="s">
        <v>229</v>
      </c>
      <c r="F131" s="55">
        <v>9600</v>
      </c>
      <c r="G131" s="55">
        <v>9600</v>
      </c>
      <c r="H131" s="55">
        <v>9600</v>
      </c>
      <c r="I131" s="55">
        <v>9600</v>
      </c>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6"/>
    </row>
    <row r="132" ht="22.9" customHeight="true" spans="1:40">
      <c r="A132" s="27"/>
      <c r="B132" s="50" t="s">
        <v>225</v>
      </c>
      <c r="C132" s="50" t="s">
        <v>220</v>
      </c>
      <c r="D132" s="51" t="s">
        <v>78</v>
      </c>
      <c r="E132" s="51" t="s">
        <v>230</v>
      </c>
      <c r="F132" s="55">
        <v>12503.65</v>
      </c>
      <c r="G132" s="55"/>
      <c r="H132" s="55"/>
      <c r="I132" s="55"/>
      <c r="J132" s="55"/>
      <c r="K132" s="55"/>
      <c r="L132" s="55"/>
      <c r="M132" s="55"/>
      <c r="N132" s="55"/>
      <c r="O132" s="55"/>
      <c r="P132" s="55"/>
      <c r="Q132" s="55"/>
      <c r="R132" s="55"/>
      <c r="S132" s="55"/>
      <c r="T132" s="55"/>
      <c r="U132" s="55"/>
      <c r="V132" s="55"/>
      <c r="W132" s="55"/>
      <c r="X132" s="55"/>
      <c r="Y132" s="55"/>
      <c r="Z132" s="55"/>
      <c r="AA132" s="55">
        <v>12503.65</v>
      </c>
      <c r="AB132" s="55"/>
      <c r="AC132" s="55"/>
      <c r="AD132" s="55"/>
      <c r="AE132" s="55"/>
      <c r="AF132" s="55"/>
      <c r="AG132" s="55"/>
      <c r="AH132" s="55"/>
      <c r="AI132" s="55"/>
      <c r="AJ132" s="55"/>
      <c r="AK132" s="55">
        <v>12503.65</v>
      </c>
      <c r="AL132" s="55">
        <v>12503.65</v>
      </c>
      <c r="AM132" s="55"/>
      <c r="AN132" s="56"/>
    </row>
    <row r="133" ht="22.9" customHeight="true" spans="2:40">
      <c r="B133" s="50" t="s">
        <v>22</v>
      </c>
      <c r="C133" s="50" t="s">
        <v>22</v>
      </c>
      <c r="D133" s="51"/>
      <c r="E133" s="51" t="s">
        <v>233</v>
      </c>
      <c r="F133" s="55">
        <v>300000</v>
      </c>
      <c r="G133" s="55">
        <v>300000</v>
      </c>
      <c r="H133" s="55">
        <v>300000</v>
      </c>
      <c r="I133" s="55"/>
      <c r="J133" s="55">
        <v>300000</v>
      </c>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6"/>
    </row>
    <row r="134" ht="22.9" customHeight="true" spans="1:40">
      <c r="A134" s="27"/>
      <c r="B134" s="50" t="s">
        <v>22</v>
      </c>
      <c r="C134" s="50" t="s">
        <v>22</v>
      </c>
      <c r="D134" s="51"/>
      <c r="E134" s="51" t="s">
        <v>234</v>
      </c>
      <c r="F134" s="55">
        <v>300000</v>
      </c>
      <c r="G134" s="55">
        <v>300000</v>
      </c>
      <c r="H134" s="55">
        <v>300000</v>
      </c>
      <c r="I134" s="55"/>
      <c r="J134" s="55">
        <v>300000</v>
      </c>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6"/>
    </row>
    <row r="135" ht="22.9" customHeight="true" spans="2:40">
      <c r="B135" s="50" t="s">
        <v>22</v>
      </c>
      <c r="C135" s="50" t="s">
        <v>22</v>
      </c>
      <c r="D135" s="51"/>
      <c r="E135" s="51" t="s">
        <v>243</v>
      </c>
      <c r="F135" s="55">
        <v>14411849.91</v>
      </c>
      <c r="G135" s="55">
        <v>12647452.57</v>
      </c>
      <c r="H135" s="55">
        <v>12647452.57</v>
      </c>
      <c r="I135" s="57">
        <v>8896652.57</v>
      </c>
      <c r="J135" s="57">
        <v>3750800</v>
      </c>
      <c r="K135" s="55"/>
      <c r="L135" s="55"/>
      <c r="M135" s="55"/>
      <c r="N135" s="55"/>
      <c r="O135" s="55"/>
      <c r="P135" s="55"/>
      <c r="Q135" s="55"/>
      <c r="R135" s="55"/>
      <c r="S135" s="55"/>
      <c r="T135" s="55"/>
      <c r="U135" s="55"/>
      <c r="V135" s="55"/>
      <c r="W135" s="55"/>
      <c r="X135" s="55"/>
      <c r="Y135" s="55"/>
      <c r="Z135" s="55"/>
      <c r="AA135" s="55">
        <v>1464397.34</v>
      </c>
      <c r="AB135" s="55"/>
      <c r="AC135" s="55"/>
      <c r="AD135" s="55"/>
      <c r="AE135" s="55"/>
      <c r="AF135" s="55"/>
      <c r="AG135" s="55"/>
      <c r="AH135" s="55"/>
      <c r="AI135" s="55"/>
      <c r="AJ135" s="55"/>
      <c r="AK135" s="55">
        <v>1464397.34</v>
      </c>
      <c r="AL135" s="55">
        <v>585997.34</v>
      </c>
      <c r="AM135" s="55">
        <v>878400</v>
      </c>
      <c r="AN135" s="56"/>
    </row>
    <row r="136" ht="22.9" customHeight="true" spans="1:40">
      <c r="A136" s="27"/>
      <c r="B136" s="50" t="s">
        <v>22</v>
      </c>
      <c r="C136" s="50" t="s">
        <v>22</v>
      </c>
      <c r="D136" s="51"/>
      <c r="E136" s="51" t="s">
        <v>188</v>
      </c>
      <c r="F136" s="55">
        <v>8727980.24</v>
      </c>
      <c r="G136" s="55">
        <v>8363730.14</v>
      </c>
      <c r="H136" s="55">
        <v>8363730.14</v>
      </c>
      <c r="I136" s="55">
        <v>8363730.14</v>
      </c>
      <c r="J136" s="55"/>
      <c r="K136" s="55"/>
      <c r="L136" s="55"/>
      <c r="M136" s="55"/>
      <c r="N136" s="55"/>
      <c r="O136" s="55"/>
      <c r="P136" s="55"/>
      <c r="Q136" s="55"/>
      <c r="R136" s="55"/>
      <c r="S136" s="55"/>
      <c r="T136" s="55"/>
      <c r="U136" s="55"/>
      <c r="V136" s="55"/>
      <c r="W136" s="55"/>
      <c r="X136" s="55"/>
      <c r="Y136" s="55"/>
      <c r="Z136" s="55"/>
      <c r="AA136" s="55">
        <v>364250.1</v>
      </c>
      <c r="AB136" s="55"/>
      <c r="AC136" s="55"/>
      <c r="AD136" s="55"/>
      <c r="AE136" s="55"/>
      <c r="AF136" s="55"/>
      <c r="AG136" s="55"/>
      <c r="AH136" s="55"/>
      <c r="AI136" s="55"/>
      <c r="AJ136" s="55"/>
      <c r="AK136" s="55">
        <v>364250.1</v>
      </c>
      <c r="AL136" s="55">
        <v>36.43</v>
      </c>
      <c r="AM136" s="55"/>
      <c r="AN136" s="56"/>
    </row>
    <row r="137" ht="22.9" customHeight="true" spans="1:40">
      <c r="A137" s="27"/>
      <c r="B137" s="50" t="s">
        <v>22</v>
      </c>
      <c r="C137" s="50" t="s">
        <v>22</v>
      </c>
      <c r="D137" s="51"/>
      <c r="E137" s="51" t="s">
        <v>189</v>
      </c>
      <c r="F137" s="55">
        <v>1154736</v>
      </c>
      <c r="G137" s="55">
        <v>1154736</v>
      </c>
      <c r="H137" s="55">
        <v>1154736</v>
      </c>
      <c r="I137" s="55">
        <v>1154736</v>
      </c>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6"/>
    </row>
    <row r="138" ht="22.9" customHeight="true" spans="2:40">
      <c r="B138" s="50" t="s">
        <v>22</v>
      </c>
      <c r="C138" s="50" t="s">
        <v>22</v>
      </c>
      <c r="D138" s="51"/>
      <c r="E138" s="51" t="s">
        <v>190</v>
      </c>
      <c r="F138" s="55">
        <v>850500</v>
      </c>
      <c r="G138" s="55">
        <v>850500</v>
      </c>
      <c r="H138" s="55">
        <v>850500</v>
      </c>
      <c r="I138" s="55">
        <v>850500</v>
      </c>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6"/>
    </row>
    <row r="139" ht="22.9" customHeight="true" spans="1:40">
      <c r="A139" s="27"/>
      <c r="B139" s="50" t="s">
        <v>191</v>
      </c>
      <c r="C139" s="50" t="s">
        <v>192</v>
      </c>
      <c r="D139" s="51" t="s">
        <v>80</v>
      </c>
      <c r="E139" s="51" t="s">
        <v>193</v>
      </c>
      <c r="F139" s="55">
        <v>850500</v>
      </c>
      <c r="G139" s="55">
        <v>850500</v>
      </c>
      <c r="H139" s="55">
        <v>850500</v>
      </c>
      <c r="I139" s="55">
        <v>850500</v>
      </c>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6"/>
    </row>
    <row r="140" ht="22.9" customHeight="true" spans="2:40">
      <c r="B140" s="50" t="s">
        <v>22</v>
      </c>
      <c r="C140" s="50" t="s">
        <v>22</v>
      </c>
      <c r="D140" s="51"/>
      <c r="E140" s="51" t="s">
        <v>194</v>
      </c>
      <c r="F140" s="55">
        <v>1116000</v>
      </c>
      <c r="G140" s="55">
        <v>1116000</v>
      </c>
      <c r="H140" s="55">
        <v>1116000</v>
      </c>
      <c r="I140" s="55">
        <v>1116000</v>
      </c>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6"/>
    </row>
    <row r="141" ht="22.9" customHeight="true" spans="1:40">
      <c r="A141" s="27"/>
      <c r="B141" s="50" t="s">
        <v>191</v>
      </c>
      <c r="C141" s="50" t="s">
        <v>195</v>
      </c>
      <c r="D141" s="51" t="s">
        <v>80</v>
      </c>
      <c r="E141" s="51" t="s">
        <v>197</v>
      </c>
      <c r="F141" s="55">
        <v>1116000</v>
      </c>
      <c r="G141" s="55">
        <v>1116000</v>
      </c>
      <c r="H141" s="55">
        <v>1116000</v>
      </c>
      <c r="I141" s="55">
        <v>1116000</v>
      </c>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6"/>
    </row>
    <row r="142" ht="22.9" customHeight="true" spans="2:40">
      <c r="B142" s="50" t="s">
        <v>22</v>
      </c>
      <c r="C142" s="50" t="s">
        <v>22</v>
      </c>
      <c r="D142" s="51"/>
      <c r="E142" s="51" t="s">
        <v>200</v>
      </c>
      <c r="F142" s="55">
        <v>496116.77</v>
      </c>
      <c r="G142" s="55">
        <v>316709.76</v>
      </c>
      <c r="H142" s="55">
        <v>316709.76</v>
      </c>
      <c r="I142" s="55">
        <v>316709.76</v>
      </c>
      <c r="J142" s="55"/>
      <c r="K142" s="55"/>
      <c r="L142" s="55"/>
      <c r="M142" s="55"/>
      <c r="N142" s="55"/>
      <c r="O142" s="55"/>
      <c r="P142" s="55"/>
      <c r="Q142" s="55"/>
      <c r="R142" s="55"/>
      <c r="S142" s="55"/>
      <c r="T142" s="55"/>
      <c r="U142" s="55"/>
      <c r="V142" s="55"/>
      <c r="W142" s="55"/>
      <c r="X142" s="55"/>
      <c r="Y142" s="55"/>
      <c r="Z142" s="55"/>
      <c r="AA142" s="55">
        <v>179407.01</v>
      </c>
      <c r="AB142" s="55"/>
      <c r="AC142" s="55"/>
      <c r="AD142" s="55"/>
      <c r="AE142" s="55"/>
      <c r="AF142" s="55"/>
      <c r="AG142" s="55"/>
      <c r="AH142" s="55"/>
      <c r="AI142" s="55"/>
      <c r="AJ142" s="55"/>
      <c r="AK142" s="55">
        <v>179407.01</v>
      </c>
      <c r="AL142" s="55">
        <v>179407.01</v>
      </c>
      <c r="AM142" s="55"/>
      <c r="AN142" s="56"/>
    </row>
    <row r="143" ht="22.9" customHeight="true" spans="2:40">
      <c r="B143" s="50" t="s">
        <v>22</v>
      </c>
      <c r="C143" s="50" t="s">
        <v>22</v>
      </c>
      <c r="D143" s="51"/>
      <c r="E143" s="51" t="s">
        <v>201</v>
      </c>
      <c r="F143" s="55">
        <v>248520.77</v>
      </c>
      <c r="G143" s="55">
        <v>158354.88</v>
      </c>
      <c r="H143" s="55">
        <v>158354.88</v>
      </c>
      <c r="I143" s="55">
        <v>158354.88</v>
      </c>
      <c r="J143" s="55"/>
      <c r="K143" s="55"/>
      <c r="L143" s="55"/>
      <c r="M143" s="55"/>
      <c r="N143" s="55"/>
      <c r="O143" s="55"/>
      <c r="P143" s="55"/>
      <c r="Q143" s="55"/>
      <c r="R143" s="55"/>
      <c r="S143" s="55"/>
      <c r="T143" s="55"/>
      <c r="U143" s="55"/>
      <c r="V143" s="55"/>
      <c r="W143" s="55"/>
      <c r="X143" s="55"/>
      <c r="Y143" s="55"/>
      <c r="Z143" s="55"/>
      <c r="AA143" s="55">
        <v>90165.89</v>
      </c>
      <c r="AB143" s="55"/>
      <c r="AC143" s="55"/>
      <c r="AD143" s="55"/>
      <c r="AE143" s="55"/>
      <c r="AF143" s="55"/>
      <c r="AG143" s="55"/>
      <c r="AH143" s="55"/>
      <c r="AI143" s="55"/>
      <c r="AJ143" s="55"/>
      <c r="AK143" s="55">
        <v>90165.89</v>
      </c>
      <c r="AL143" s="55">
        <v>90165.89</v>
      </c>
      <c r="AM143" s="55"/>
      <c r="AN143" s="56"/>
    </row>
    <row r="144" ht="22.9" customHeight="true" spans="2:40">
      <c r="B144" s="50" t="s">
        <v>22</v>
      </c>
      <c r="C144" s="50" t="s">
        <v>22</v>
      </c>
      <c r="D144" s="51"/>
      <c r="E144" s="51" t="s">
        <v>202</v>
      </c>
      <c r="F144" s="55">
        <v>9897.18</v>
      </c>
      <c r="G144" s="55">
        <v>9897.18</v>
      </c>
      <c r="H144" s="55">
        <v>9897.18</v>
      </c>
      <c r="I144" s="55">
        <v>9897.18</v>
      </c>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6"/>
    </row>
    <row r="145" ht="22.9" customHeight="true" spans="1:40">
      <c r="A145" s="27"/>
      <c r="B145" s="50" t="s">
        <v>191</v>
      </c>
      <c r="C145" s="50" t="s">
        <v>203</v>
      </c>
      <c r="D145" s="51" t="s">
        <v>80</v>
      </c>
      <c r="E145" s="51" t="s">
        <v>205</v>
      </c>
      <c r="F145" s="55">
        <v>9897.18</v>
      </c>
      <c r="G145" s="55">
        <v>9897.18</v>
      </c>
      <c r="H145" s="55">
        <v>9897.18</v>
      </c>
      <c r="I145" s="55">
        <v>9897.18</v>
      </c>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6"/>
    </row>
    <row r="146" ht="22.9" customHeight="true" spans="2:40">
      <c r="B146" s="50" t="s">
        <v>22</v>
      </c>
      <c r="C146" s="50" t="s">
        <v>22</v>
      </c>
      <c r="D146" s="51"/>
      <c r="E146" s="51" t="s">
        <v>206</v>
      </c>
      <c r="F146" s="55">
        <v>332209.52</v>
      </c>
      <c r="G146" s="55">
        <v>237532.32</v>
      </c>
      <c r="H146" s="55">
        <v>237532.32</v>
      </c>
      <c r="I146" s="55">
        <v>237532.32</v>
      </c>
      <c r="J146" s="55"/>
      <c r="K146" s="55"/>
      <c r="L146" s="55"/>
      <c r="M146" s="55"/>
      <c r="N146" s="55"/>
      <c r="O146" s="55"/>
      <c r="P146" s="55"/>
      <c r="Q146" s="55"/>
      <c r="R146" s="55"/>
      <c r="S146" s="55"/>
      <c r="T146" s="55"/>
      <c r="U146" s="55"/>
      <c r="V146" s="55"/>
      <c r="W146" s="55"/>
      <c r="X146" s="55"/>
      <c r="Y146" s="55"/>
      <c r="Z146" s="55"/>
      <c r="AA146" s="55">
        <v>94677.2</v>
      </c>
      <c r="AB146" s="55"/>
      <c r="AC146" s="55"/>
      <c r="AD146" s="55"/>
      <c r="AE146" s="55"/>
      <c r="AF146" s="55"/>
      <c r="AG146" s="55"/>
      <c r="AH146" s="55"/>
      <c r="AI146" s="55"/>
      <c r="AJ146" s="55"/>
      <c r="AK146" s="55">
        <v>94677.2</v>
      </c>
      <c r="AL146" s="55">
        <v>94677.2</v>
      </c>
      <c r="AM146" s="55"/>
      <c r="AN146" s="56"/>
    </row>
    <row r="147" ht="22.9" customHeight="true" spans="2:40">
      <c r="B147" s="50" t="s">
        <v>22</v>
      </c>
      <c r="C147" s="50" t="s">
        <v>22</v>
      </c>
      <c r="D147" s="51"/>
      <c r="E147" s="51" t="s">
        <v>241</v>
      </c>
      <c r="F147" s="55">
        <v>4520000</v>
      </c>
      <c r="G147" s="55">
        <v>4520000</v>
      </c>
      <c r="H147" s="55">
        <v>4520000</v>
      </c>
      <c r="I147" s="55">
        <v>4520000</v>
      </c>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6"/>
    </row>
    <row r="148" ht="22.9" customHeight="true" spans="1:40">
      <c r="A148" s="27"/>
      <c r="B148" s="50" t="s">
        <v>191</v>
      </c>
      <c r="C148" s="50" t="s">
        <v>220</v>
      </c>
      <c r="D148" s="51" t="s">
        <v>80</v>
      </c>
      <c r="E148" s="51" t="s">
        <v>242</v>
      </c>
      <c r="F148" s="55">
        <v>4520000</v>
      </c>
      <c r="G148" s="55">
        <v>4520000</v>
      </c>
      <c r="H148" s="55">
        <v>4520000</v>
      </c>
      <c r="I148" s="55">
        <v>4520000</v>
      </c>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6"/>
    </row>
    <row r="149" ht="22.9" customHeight="true" spans="2:40">
      <c r="B149" s="50" t="s">
        <v>22</v>
      </c>
      <c r="C149" s="50" t="s">
        <v>22</v>
      </c>
      <c r="D149" s="51"/>
      <c r="E149" s="51" t="s">
        <v>207</v>
      </c>
      <c r="F149" s="55">
        <v>5391701.67</v>
      </c>
      <c r="G149" s="55">
        <v>4270762.43</v>
      </c>
      <c r="H149" s="55">
        <v>4270762.43</v>
      </c>
      <c r="I149" s="55">
        <v>519962.43</v>
      </c>
      <c r="J149" s="55">
        <v>3750800</v>
      </c>
      <c r="K149" s="55"/>
      <c r="L149" s="55"/>
      <c r="M149" s="55"/>
      <c r="N149" s="55"/>
      <c r="O149" s="55"/>
      <c r="P149" s="55"/>
      <c r="Q149" s="55"/>
      <c r="R149" s="55"/>
      <c r="S149" s="55"/>
      <c r="T149" s="55"/>
      <c r="U149" s="55"/>
      <c r="V149" s="55"/>
      <c r="W149" s="55"/>
      <c r="X149" s="55"/>
      <c r="Y149" s="55"/>
      <c r="Z149" s="55"/>
      <c r="AA149" s="55">
        <v>1120939.24</v>
      </c>
      <c r="AB149" s="55"/>
      <c r="AC149" s="55"/>
      <c r="AD149" s="55"/>
      <c r="AE149" s="55"/>
      <c r="AF149" s="55"/>
      <c r="AG149" s="55"/>
      <c r="AH149" s="55"/>
      <c r="AI149" s="55"/>
      <c r="AJ149" s="55"/>
      <c r="AK149" s="55">
        <v>1120939.24</v>
      </c>
      <c r="AL149" s="55">
        <v>200939.24</v>
      </c>
      <c r="AM149" s="55">
        <v>920000</v>
      </c>
      <c r="AN149" s="56"/>
    </row>
    <row r="150" ht="22.9" customHeight="true" spans="1:40">
      <c r="A150" s="27"/>
      <c r="B150" s="50" t="s">
        <v>22</v>
      </c>
      <c r="C150" s="50" t="s">
        <v>22</v>
      </c>
      <c r="D150" s="51"/>
      <c r="E150" s="51" t="s">
        <v>208</v>
      </c>
      <c r="F150" s="55">
        <v>388939.24</v>
      </c>
      <c r="G150" s="55">
        <v>188000</v>
      </c>
      <c r="H150" s="55">
        <v>188000</v>
      </c>
      <c r="I150" s="55">
        <v>188000</v>
      </c>
      <c r="J150" s="55"/>
      <c r="K150" s="55"/>
      <c r="L150" s="55"/>
      <c r="M150" s="55"/>
      <c r="N150" s="55"/>
      <c r="O150" s="55"/>
      <c r="P150" s="55"/>
      <c r="Q150" s="55"/>
      <c r="R150" s="55"/>
      <c r="S150" s="55"/>
      <c r="T150" s="55"/>
      <c r="U150" s="55"/>
      <c r="V150" s="55"/>
      <c r="W150" s="55"/>
      <c r="X150" s="55"/>
      <c r="Y150" s="55"/>
      <c r="Z150" s="55"/>
      <c r="AA150" s="55">
        <v>200939.24</v>
      </c>
      <c r="AB150" s="55"/>
      <c r="AC150" s="55"/>
      <c r="AD150" s="55"/>
      <c r="AE150" s="55"/>
      <c r="AF150" s="55"/>
      <c r="AG150" s="55"/>
      <c r="AH150" s="55"/>
      <c r="AI150" s="55"/>
      <c r="AJ150" s="55"/>
      <c r="AK150" s="55">
        <v>200939.24</v>
      </c>
      <c r="AL150" s="55">
        <v>200939.24</v>
      </c>
      <c r="AM150" s="55"/>
      <c r="AN150" s="56"/>
    </row>
    <row r="151" ht="22.9" customHeight="true" spans="2:40">
      <c r="B151" s="50" t="s">
        <v>22</v>
      </c>
      <c r="C151" s="50" t="s">
        <v>22</v>
      </c>
      <c r="D151" s="51"/>
      <c r="E151" s="51" t="s">
        <v>239</v>
      </c>
      <c r="F151" s="55">
        <v>620000</v>
      </c>
      <c r="G151" s="55"/>
      <c r="H151" s="55"/>
      <c r="I151" s="55"/>
      <c r="J151" s="55"/>
      <c r="K151" s="55"/>
      <c r="L151" s="55"/>
      <c r="M151" s="55"/>
      <c r="N151" s="55"/>
      <c r="O151" s="55"/>
      <c r="P151" s="55"/>
      <c r="Q151" s="55"/>
      <c r="R151" s="55"/>
      <c r="S151" s="55"/>
      <c r="T151" s="55"/>
      <c r="U151" s="55"/>
      <c r="V151" s="55"/>
      <c r="W151" s="55"/>
      <c r="X151" s="55"/>
      <c r="Y151" s="55"/>
      <c r="Z151" s="55"/>
      <c r="AA151" s="55">
        <v>620000</v>
      </c>
      <c r="AB151" s="55"/>
      <c r="AC151" s="55"/>
      <c r="AD151" s="55"/>
      <c r="AE151" s="55"/>
      <c r="AF151" s="55"/>
      <c r="AG151" s="55"/>
      <c r="AH151" s="55"/>
      <c r="AI151" s="55"/>
      <c r="AJ151" s="55"/>
      <c r="AK151" s="55">
        <v>620000</v>
      </c>
      <c r="AL151" s="55"/>
      <c r="AM151" s="55">
        <v>620000</v>
      </c>
      <c r="AN151" s="56"/>
    </row>
    <row r="152" ht="22.9" customHeight="true" spans="2:40">
      <c r="B152" s="50" t="s">
        <v>22</v>
      </c>
      <c r="C152" s="50" t="s">
        <v>22</v>
      </c>
      <c r="D152" s="51"/>
      <c r="E152" s="51" t="s">
        <v>244</v>
      </c>
      <c r="F152" s="55">
        <v>5000</v>
      </c>
      <c r="G152" s="55">
        <v>5000</v>
      </c>
      <c r="H152" s="55">
        <v>5000</v>
      </c>
      <c r="I152" s="55">
        <v>5000</v>
      </c>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6"/>
    </row>
    <row r="153" ht="22.9" customHeight="true" spans="2:40">
      <c r="B153" s="50" t="s">
        <v>22</v>
      </c>
      <c r="C153" s="50" t="s">
        <v>22</v>
      </c>
      <c r="D153" s="51"/>
      <c r="E153" s="51" t="s">
        <v>245</v>
      </c>
      <c r="F153" s="55">
        <v>10000</v>
      </c>
      <c r="G153" s="55">
        <v>10000</v>
      </c>
      <c r="H153" s="55">
        <v>10000</v>
      </c>
      <c r="I153" s="55">
        <v>10000</v>
      </c>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6"/>
    </row>
    <row r="154" ht="22.9" customHeight="true" spans="2:40">
      <c r="B154" s="50" t="s">
        <v>22</v>
      </c>
      <c r="C154" s="50" t="s">
        <v>22</v>
      </c>
      <c r="D154" s="51"/>
      <c r="E154" s="51" t="s">
        <v>211</v>
      </c>
      <c r="F154" s="55">
        <v>45000</v>
      </c>
      <c r="G154" s="55">
        <v>45000</v>
      </c>
      <c r="H154" s="55">
        <v>45000</v>
      </c>
      <c r="I154" s="55">
        <v>45000</v>
      </c>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6"/>
    </row>
    <row r="155" ht="22.9" customHeight="true" spans="2:40">
      <c r="B155" s="50" t="s">
        <v>22</v>
      </c>
      <c r="C155" s="50" t="s">
        <v>22</v>
      </c>
      <c r="D155" s="51"/>
      <c r="E155" s="51" t="s">
        <v>246</v>
      </c>
      <c r="F155" s="55">
        <v>300000</v>
      </c>
      <c r="G155" s="55"/>
      <c r="H155" s="55"/>
      <c r="I155" s="55"/>
      <c r="J155" s="55"/>
      <c r="K155" s="55"/>
      <c r="L155" s="55"/>
      <c r="M155" s="55"/>
      <c r="N155" s="55"/>
      <c r="O155" s="55"/>
      <c r="P155" s="55"/>
      <c r="Q155" s="55"/>
      <c r="R155" s="55"/>
      <c r="S155" s="55"/>
      <c r="T155" s="55"/>
      <c r="U155" s="55"/>
      <c r="V155" s="55"/>
      <c r="W155" s="55"/>
      <c r="X155" s="55"/>
      <c r="Y155" s="55"/>
      <c r="Z155" s="55"/>
      <c r="AA155" s="55">
        <v>300000</v>
      </c>
      <c r="AB155" s="55"/>
      <c r="AC155" s="55"/>
      <c r="AD155" s="55"/>
      <c r="AE155" s="55"/>
      <c r="AF155" s="55"/>
      <c r="AG155" s="55"/>
      <c r="AH155" s="55"/>
      <c r="AI155" s="55"/>
      <c r="AJ155" s="55"/>
      <c r="AK155" s="55">
        <v>300000</v>
      </c>
      <c r="AL155" s="55"/>
      <c r="AM155" s="55">
        <v>300000</v>
      </c>
      <c r="AN155" s="56"/>
    </row>
    <row r="156" ht="22.9" customHeight="true" spans="2:40">
      <c r="B156" s="50" t="s">
        <v>22</v>
      </c>
      <c r="C156" s="50" t="s">
        <v>22</v>
      </c>
      <c r="D156" s="51"/>
      <c r="E156" s="51" t="s">
        <v>212</v>
      </c>
      <c r="F156" s="55">
        <v>14280.91</v>
      </c>
      <c r="G156" s="55">
        <v>14280.91</v>
      </c>
      <c r="H156" s="55">
        <v>14280.91</v>
      </c>
      <c r="I156" s="55">
        <v>14280.91</v>
      </c>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6"/>
    </row>
    <row r="157" ht="22.9" customHeight="true" spans="2:40">
      <c r="B157" s="50" t="s">
        <v>22</v>
      </c>
      <c r="C157" s="50" t="s">
        <v>22</v>
      </c>
      <c r="D157" s="51"/>
      <c r="E157" s="51" t="s">
        <v>213</v>
      </c>
      <c r="F157" s="55">
        <v>23801.52</v>
      </c>
      <c r="G157" s="55">
        <v>23801.52</v>
      </c>
      <c r="H157" s="55">
        <v>23801.52</v>
      </c>
      <c r="I157" s="55">
        <v>23801.52</v>
      </c>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6"/>
    </row>
    <row r="158" ht="22.9" customHeight="true" spans="2:40">
      <c r="B158" s="50" t="s">
        <v>22</v>
      </c>
      <c r="C158" s="50" t="s">
        <v>22</v>
      </c>
      <c r="D158" s="51"/>
      <c r="E158" s="51" t="s">
        <v>214</v>
      </c>
      <c r="F158" s="55">
        <v>450000</v>
      </c>
      <c r="G158" s="55">
        <v>450000</v>
      </c>
      <c r="H158" s="55">
        <v>450000</v>
      </c>
      <c r="I158" s="55"/>
      <c r="J158" s="55">
        <v>450000</v>
      </c>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6"/>
    </row>
    <row r="159" ht="22.9" customHeight="true" spans="2:40">
      <c r="B159" s="50" t="s">
        <v>22</v>
      </c>
      <c r="C159" s="50" t="s">
        <v>22</v>
      </c>
      <c r="D159" s="51"/>
      <c r="E159" s="51" t="s">
        <v>215</v>
      </c>
      <c r="F159" s="55">
        <v>233880</v>
      </c>
      <c r="G159" s="55">
        <v>233880</v>
      </c>
      <c r="H159" s="55">
        <v>233880</v>
      </c>
      <c r="I159" s="55">
        <v>233880</v>
      </c>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6"/>
    </row>
    <row r="160" ht="22.9" customHeight="true" spans="1:40">
      <c r="A160" s="27"/>
      <c r="B160" s="50" t="s">
        <v>216</v>
      </c>
      <c r="C160" s="50" t="s">
        <v>217</v>
      </c>
      <c r="D160" s="51" t="s">
        <v>80</v>
      </c>
      <c r="E160" s="51" t="s">
        <v>218</v>
      </c>
      <c r="F160" s="55">
        <v>233880</v>
      </c>
      <c r="G160" s="55">
        <v>233880</v>
      </c>
      <c r="H160" s="55">
        <v>233880</v>
      </c>
      <c r="I160" s="55">
        <v>233880</v>
      </c>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6"/>
    </row>
    <row r="161" ht="22.9" customHeight="true" spans="2:40">
      <c r="B161" s="50" t="s">
        <v>22</v>
      </c>
      <c r="C161" s="50" t="s">
        <v>22</v>
      </c>
      <c r="D161" s="51"/>
      <c r="E161" s="51" t="s">
        <v>219</v>
      </c>
      <c r="F161" s="55">
        <v>3300800</v>
      </c>
      <c r="G161" s="55">
        <v>3300800</v>
      </c>
      <c r="H161" s="55">
        <v>3300800</v>
      </c>
      <c r="I161" s="55"/>
      <c r="J161" s="55">
        <v>3300800</v>
      </c>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6"/>
    </row>
    <row r="162" ht="22.9" customHeight="true" spans="1:40">
      <c r="A162" s="27"/>
      <c r="B162" s="50" t="s">
        <v>216</v>
      </c>
      <c r="C162" s="50" t="s">
        <v>220</v>
      </c>
      <c r="D162" s="51" t="s">
        <v>80</v>
      </c>
      <c r="E162" s="51" t="s">
        <v>222</v>
      </c>
      <c r="F162" s="55">
        <v>3300800</v>
      </c>
      <c r="G162" s="55">
        <v>3300800</v>
      </c>
      <c r="H162" s="55">
        <v>3300800</v>
      </c>
      <c r="I162" s="55"/>
      <c r="J162" s="55">
        <v>3300800</v>
      </c>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6"/>
    </row>
    <row r="163" ht="22.9" customHeight="true" spans="2:40">
      <c r="B163" s="50" t="s">
        <v>22</v>
      </c>
      <c r="C163" s="50" t="s">
        <v>22</v>
      </c>
      <c r="D163" s="51"/>
      <c r="E163" s="51" t="s">
        <v>223</v>
      </c>
      <c r="F163" s="55">
        <v>192168</v>
      </c>
      <c r="G163" s="55">
        <v>12960</v>
      </c>
      <c r="H163" s="55">
        <v>12960</v>
      </c>
      <c r="I163" s="55">
        <v>12960</v>
      </c>
      <c r="J163" s="55"/>
      <c r="K163" s="55"/>
      <c r="L163" s="55"/>
      <c r="M163" s="55"/>
      <c r="N163" s="55"/>
      <c r="O163" s="55"/>
      <c r="P163" s="55"/>
      <c r="Q163" s="55"/>
      <c r="R163" s="55"/>
      <c r="S163" s="55"/>
      <c r="T163" s="55"/>
      <c r="U163" s="55"/>
      <c r="V163" s="55"/>
      <c r="W163" s="55"/>
      <c r="X163" s="55"/>
      <c r="Y163" s="55"/>
      <c r="Z163" s="55"/>
      <c r="AA163" s="55">
        <v>179208</v>
      </c>
      <c r="AB163" s="55"/>
      <c r="AC163" s="55"/>
      <c r="AD163" s="55"/>
      <c r="AE163" s="55"/>
      <c r="AF163" s="55"/>
      <c r="AG163" s="55"/>
      <c r="AH163" s="55"/>
      <c r="AI163" s="55"/>
      <c r="AJ163" s="55"/>
      <c r="AK163" s="55">
        <v>179208</v>
      </c>
      <c r="AL163" s="55">
        <v>20808</v>
      </c>
      <c r="AM163" s="55">
        <v>158400</v>
      </c>
      <c r="AN163" s="56"/>
    </row>
    <row r="164" ht="22.9" customHeight="true" spans="1:40">
      <c r="A164" s="27"/>
      <c r="B164" s="50" t="s">
        <v>22</v>
      </c>
      <c r="C164" s="50" t="s">
        <v>22</v>
      </c>
      <c r="D164" s="51"/>
      <c r="E164" s="51" t="s">
        <v>224</v>
      </c>
      <c r="F164" s="55">
        <v>12960</v>
      </c>
      <c r="G164" s="55">
        <v>12960</v>
      </c>
      <c r="H164" s="55">
        <v>12960</v>
      </c>
      <c r="I164" s="55">
        <v>12960</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6"/>
    </row>
    <row r="165" ht="22.9" customHeight="true" spans="1:40">
      <c r="A165" s="27"/>
      <c r="B165" s="50" t="s">
        <v>225</v>
      </c>
      <c r="C165" s="50" t="s">
        <v>226</v>
      </c>
      <c r="D165" s="51" t="s">
        <v>80</v>
      </c>
      <c r="E165" s="51" t="s">
        <v>227</v>
      </c>
      <c r="F165" s="55">
        <v>12960</v>
      </c>
      <c r="G165" s="55">
        <v>12960</v>
      </c>
      <c r="H165" s="55">
        <v>12960</v>
      </c>
      <c r="I165" s="55">
        <v>12960</v>
      </c>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6"/>
    </row>
    <row r="166" ht="22.9" customHeight="true" spans="2:40">
      <c r="B166" s="50" t="s">
        <v>22</v>
      </c>
      <c r="C166" s="50" t="s">
        <v>22</v>
      </c>
      <c r="D166" s="51"/>
      <c r="E166" s="51" t="s">
        <v>228</v>
      </c>
      <c r="F166" s="55">
        <v>179208</v>
      </c>
      <c r="G166" s="55"/>
      <c r="H166" s="55"/>
      <c r="I166" s="55"/>
      <c r="J166" s="55"/>
      <c r="K166" s="55"/>
      <c r="L166" s="55"/>
      <c r="M166" s="55"/>
      <c r="N166" s="55"/>
      <c r="O166" s="55"/>
      <c r="P166" s="55"/>
      <c r="Q166" s="55"/>
      <c r="R166" s="55"/>
      <c r="S166" s="55"/>
      <c r="T166" s="55"/>
      <c r="U166" s="55"/>
      <c r="V166" s="55"/>
      <c r="W166" s="55"/>
      <c r="X166" s="55"/>
      <c r="Y166" s="55"/>
      <c r="Z166" s="55"/>
      <c r="AA166" s="55">
        <v>179208</v>
      </c>
      <c r="AB166" s="55"/>
      <c r="AC166" s="55"/>
      <c r="AD166" s="55"/>
      <c r="AE166" s="55"/>
      <c r="AF166" s="55"/>
      <c r="AG166" s="55"/>
      <c r="AH166" s="55"/>
      <c r="AI166" s="55"/>
      <c r="AJ166" s="55"/>
      <c r="AK166" s="55">
        <v>179208</v>
      </c>
      <c r="AL166" s="55">
        <v>20808</v>
      </c>
      <c r="AM166" s="55">
        <v>158400</v>
      </c>
      <c r="AN166" s="56"/>
    </row>
    <row r="167" ht="22.9" customHeight="true" spans="1:40">
      <c r="A167" s="27"/>
      <c r="B167" s="50" t="s">
        <v>225</v>
      </c>
      <c r="C167" s="50" t="s">
        <v>220</v>
      </c>
      <c r="D167" s="51" t="s">
        <v>80</v>
      </c>
      <c r="E167" s="51" t="s">
        <v>230</v>
      </c>
      <c r="F167" s="55">
        <v>179208</v>
      </c>
      <c r="G167" s="55"/>
      <c r="H167" s="55"/>
      <c r="I167" s="55"/>
      <c r="J167" s="55"/>
      <c r="K167" s="55"/>
      <c r="L167" s="55"/>
      <c r="M167" s="55"/>
      <c r="N167" s="55"/>
      <c r="O167" s="55"/>
      <c r="P167" s="55"/>
      <c r="Q167" s="55"/>
      <c r="R167" s="55"/>
      <c r="S167" s="55"/>
      <c r="T167" s="55"/>
      <c r="U167" s="55"/>
      <c r="V167" s="55"/>
      <c r="W167" s="55"/>
      <c r="X167" s="55"/>
      <c r="Y167" s="55"/>
      <c r="Z167" s="55"/>
      <c r="AA167" s="55">
        <v>179208</v>
      </c>
      <c r="AB167" s="55"/>
      <c r="AC167" s="55"/>
      <c r="AD167" s="55"/>
      <c r="AE167" s="55"/>
      <c r="AF167" s="55"/>
      <c r="AG167" s="55"/>
      <c r="AH167" s="55"/>
      <c r="AI167" s="55"/>
      <c r="AJ167" s="55"/>
      <c r="AK167" s="55">
        <v>179208</v>
      </c>
      <c r="AL167" s="55">
        <v>20808</v>
      </c>
      <c r="AM167" s="55">
        <v>158400</v>
      </c>
      <c r="AN167" s="56"/>
    </row>
    <row r="168" ht="22.9" customHeight="true" spans="2:40">
      <c r="B168" s="50" t="s">
        <v>22</v>
      </c>
      <c r="C168" s="50" t="s">
        <v>22</v>
      </c>
      <c r="D168" s="51"/>
      <c r="E168" s="51" t="s">
        <v>233</v>
      </c>
      <c r="F168" s="55">
        <v>100000</v>
      </c>
      <c r="G168" s="55"/>
      <c r="H168" s="55"/>
      <c r="I168" s="55"/>
      <c r="J168" s="55"/>
      <c r="K168" s="55"/>
      <c r="L168" s="55"/>
      <c r="M168" s="55"/>
      <c r="N168" s="55"/>
      <c r="O168" s="55"/>
      <c r="P168" s="55"/>
      <c r="Q168" s="55"/>
      <c r="R168" s="55"/>
      <c r="S168" s="55"/>
      <c r="T168" s="55"/>
      <c r="U168" s="55"/>
      <c r="V168" s="55"/>
      <c r="W168" s="55"/>
      <c r="X168" s="55"/>
      <c r="Y168" s="55"/>
      <c r="Z168" s="55"/>
      <c r="AA168" s="55">
        <v>100000</v>
      </c>
      <c r="AB168" s="55"/>
      <c r="AC168" s="55"/>
      <c r="AD168" s="55"/>
      <c r="AE168" s="55"/>
      <c r="AF168" s="55"/>
      <c r="AG168" s="55"/>
      <c r="AH168" s="55"/>
      <c r="AI168" s="55"/>
      <c r="AJ168" s="55"/>
      <c r="AK168" s="55">
        <v>100000</v>
      </c>
      <c r="AL168" s="55"/>
      <c r="AM168" s="55">
        <v>100000</v>
      </c>
      <c r="AN168" s="56"/>
    </row>
    <row r="169" ht="22.9" customHeight="true" spans="1:40">
      <c r="A169" s="27"/>
      <c r="B169" s="50" t="s">
        <v>22</v>
      </c>
      <c r="C169" s="50" t="s">
        <v>22</v>
      </c>
      <c r="D169" s="51"/>
      <c r="E169" s="51" t="s">
        <v>234</v>
      </c>
      <c r="F169" s="55">
        <v>100000</v>
      </c>
      <c r="G169" s="55"/>
      <c r="H169" s="55"/>
      <c r="I169" s="55"/>
      <c r="J169" s="55"/>
      <c r="K169" s="55"/>
      <c r="L169" s="55"/>
      <c r="M169" s="55"/>
      <c r="N169" s="55"/>
      <c r="O169" s="55"/>
      <c r="P169" s="55"/>
      <c r="Q169" s="55"/>
      <c r="R169" s="55"/>
      <c r="S169" s="55"/>
      <c r="T169" s="55"/>
      <c r="U169" s="55"/>
      <c r="V169" s="55"/>
      <c r="W169" s="55"/>
      <c r="X169" s="55"/>
      <c r="Y169" s="55"/>
      <c r="Z169" s="55"/>
      <c r="AA169" s="55">
        <v>100000</v>
      </c>
      <c r="AB169" s="55"/>
      <c r="AC169" s="55"/>
      <c r="AD169" s="55"/>
      <c r="AE169" s="55"/>
      <c r="AF169" s="55"/>
      <c r="AG169" s="55"/>
      <c r="AH169" s="55"/>
      <c r="AI169" s="55"/>
      <c r="AJ169" s="55"/>
      <c r="AK169" s="55">
        <v>100000</v>
      </c>
      <c r="AL169" s="55"/>
      <c r="AM169" s="55">
        <v>100000</v>
      </c>
      <c r="AN169" s="56"/>
    </row>
    <row r="170" ht="9.75" customHeight="true" spans="1:40">
      <c r="A170" s="33"/>
      <c r="B170" s="33"/>
      <c r="C170" s="33"/>
      <c r="D170" s="58"/>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59"/>
    </row>
  </sheetData>
  <mergeCells count="33">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7"/>
    <mergeCell ref="A22:A23"/>
    <mergeCell ref="A36:A37"/>
    <mergeCell ref="A42:A43"/>
    <mergeCell ref="A59:A60"/>
    <mergeCell ref="A87:A88"/>
    <mergeCell ref="A113:A114"/>
    <mergeCell ref="A131:A132"/>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6" topLeftCell="A19" activePane="bottomLeft" state="frozen"/>
      <selection/>
      <selection pane="bottomLeft" activeCell="H12" sqref="H12"/>
    </sheetView>
  </sheetViews>
  <sheetFormatPr defaultColWidth="10" defaultRowHeight="13.5"/>
  <cols>
    <col min="1" max="1" width="1.5" customWidth="true"/>
    <col min="2" max="4" width="6.13333333333333" customWidth="true"/>
    <col min="5" max="5" width="16.8833333333333" customWidth="true"/>
    <col min="6" max="6" width="41" customWidth="true"/>
    <col min="7" max="9" width="16.3833333333333" customWidth="true"/>
    <col min="10" max="10" width="1.5" customWidth="true"/>
    <col min="11" max="12" width="9.75" customWidth="true"/>
  </cols>
  <sheetData>
    <row r="1" ht="16.35" customHeight="true" spans="1:10">
      <c r="A1" s="22"/>
      <c r="B1" s="23"/>
      <c r="C1" s="23"/>
      <c r="D1" s="23"/>
      <c r="E1" s="45"/>
      <c r="F1" s="45"/>
      <c r="G1" s="38" t="s">
        <v>247</v>
      </c>
      <c r="H1" s="38"/>
      <c r="I1" s="38"/>
      <c r="J1" s="41"/>
    </row>
    <row r="2" ht="22.9" customHeight="true" spans="1:10">
      <c r="A2" s="22"/>
      <c r="B2" s="24" t="s">
        <v>248</v>
      </c>
      <c r="C2" s="24"/>
      <c r="D2" s="24"/>
      <c r="E2" s="24"/>
      <c r="F2" s="24"/>
      <c r="G2" s="24"/>
      <c r="H2" s="24"/>
      <c r="I2" s="24"/>
      <c r="J2" s="41" t="s">
        <v>2</v>
      </c>
    </row>
    <row r="3" ht="19.5" customHeight="true" spans="1:10">
      <c r="A3" s="25"/>
      <c r="B3" s="26" t="s">
        <v>4</v>
      </c>
      <c r="C3" s="26"/>
      <c r="D3" s="26"/>
      <c r="E3" s="26"/>
      <c r="F3" s="26"/>
      <c r="G3" s="25"/>
      <c r="H3" s="60"/>
      <c r="I3" s="53" t="s">
        <v>5</v>
      </c>
      <c r="J3" s="41"/>
    </row>
    <row r="4" ht="24.4" customHeight="true" spans="1:10">
      <c r="A4" s="1"/>
      <c r="B4" s="28" t="s">
        <v>8</v>
      </c>
      <c r="C4" s="28"/>
      <c r="D4" s="28"/>
      <c r="E4" s="28"/>
      <c r="F4" s="28"/>
      <c r="G4" s="28" t="s">
        <v>58</v>
      </c>
      <c r="H4" s="47" t="s">
        <v>249</v>
      </c>
      <c r="I4" s="47" t="s">
        <v>181</v>
      </c>
      <c r="J4" s="56"/>
    </row>
    <row r="5" ht="24.4" customHeight="true" spans="1:10">
      <c r="A5" s="1"/>
      <c r="B5" s="28" t="s">
        <v>88</v>
      </c>
      <c r="C5" s="28"/>
      <c r="D5" s="28"/>
      <c r="E5" s="28" t="s">
        <v>69</v>
      </c>
      <c r="F5" s="28" t="s">
        <v>70</v>
      </c>
      <c r="G5" s="28"/>
      <c r="H5" s="47"/>
      <c r="I5" s="47"/>
      <c r="J5" s="56"/>
    </row>
    <row r="6" ht="24.4" customHeight="true" spans="1:10">
      <c r="A6" s="29"/>
      <c r="B6" s="28" t="s">
        <v>89</v>
      </c>
      <c r="C6" s="28" t="s">
        <v>90</v>
      </c>
      <c r="D6" s="28" t="s">
        <v>91</v>
      </c>
      <c r="E6" s="28"/>
      <c r="F6" s="28"/>
      <c r="G6" s="28"/>
      <c r="H6" s="47"/>
      <c r="I6" s="47"/>
      <c r="J6" s="42"/>
    </row>
    <row r="7" ht="22.9" customHeight="true" spans="1:10">
      <c r="A7" s="30"/>
      <c r="B7" s="31"/>
      <c r="C7" s="31"/>
      <c r="D7" s="31"/>
      <c r="E7" s="31"/>
      <c r="F7" s="31" t="s">
        <v>71</v>
      </c>
      <c r="G7" s="35">
        <v>205710117.18</v>
      </c>
      <c r="H7" s="35">
        <f>H9</f>
        <v>56838882.52</v>
      </c>
      <c r="I7" s="35">
        <f>I9</f>
        <v>148871234.66</v>
      </c>
      <c r="J7" s="43"/>
    </row>
    <row r="8" ht="22.9" customHeight="true" spans="1:10">
      <c r="A8" s="29"/>
      <c r="B8" s="32"/>
      <c r="C8" s="32"/>
      <c r="D8" s="32"/>
      <c r="E8" s="32"/>
      <c r="F8" s="32" t="s">
        <v>22</v>
      </c>
      <c r="G8" s="36">
        <f>G9</f>
        <v>205710117.18</v>
      </c>
      <c r="H8" s="36">
        <f>H9</f>
        <v>56838882.52</v>
      </c>
      <c r="I8" s="36">
        <f>I9</f>
        <v>148871234.66</v>
      </c>
      <c r="J8" s="41"/>
    </row>
    <row r="9" ht="22.9" customHeight="true" spans="1:10">
      <c r="A9" s="29"/>
      <c r="B9" s="32"/>
      <c r="C9" s="32"/>
      <c r="D9" s="32"/>
      <c r="E9" s="32"/>
      <c r="F9" s="32" t="s">
        <v>250</v>
      </c>
      <c r="G9" s="36">
        <f>G10+G11+G12+G13+G14+G15+G17+G16+G18+G20+G19+G21+G22+G23+G24+G25+G26+G27+G28+G29</f>
        <v>205710117.18</v>
      </c>
      <c r="H9" s="36">
        <f>H10+H11+H12+H13+H14+H15+H17+H16+H18+H20+H19+H21+H22+H23+H24+H25+H26+H27+H28+H29</f>
        <v>56838882.52</v>
      </c>
      <c r="I9" s="36">
        <f>I10+I11+I12+I13+I14+I15+I17+I16+I18+I20+I19+I21+I22+I23+I24+I25+I26+I27+I28+I29</f>
        <v>148871234.66</v>
      </c>
      <c r="J9" s="41"/>
    </row>
    <row r="10" ht="22.9" customHeight="true" spans="1:10">
      <c r="A10" s="29"/>
      <c r="B10" s="32" t="s">
        <v>92</v>
      </c>
      <c r="C10" s="32" t="s">
        <v>93</v>
      </c>
      <c r="D10" s="32" t="s">
        <v>113</v>
      </c>
      <c r="E10" s="32" t="s">
        <v>251</v>
      </c>
      <c r="F10" s="32" t="s">
        <v>131</v>
      </c>
      <c r="G10" s="36">
        <v>33311.65</v>
      </c>
      <c r="H10" s="37"/>
      <c r="I10" s="37">
        <v>33311.65</v>
      </c>
      <c r="J10" s="42"/>
    </row>
    <row r="11" ht="22.9" customHeight="true" spans="1:10">
      <c r="A11" s="29"/>
      <c r="B11" s="32" t="s">
        <v>92</v>
      </c>
      <c r="C11" s="32" t="s">
        <v>93</v>
      </c>
      <c r="D11" s="32" t="s">
        <v>93</v>
      </c>
      <c r="E11" s="32" t="s">
        <v>251</v>
      </c>
      <c r="F11" s="32" t="s">
        <v>94</v>
      </c>
      <c r="G11" s="61">
        <v>3186407.01</v>
      </c>
      <c r="H11" s="37">
        <v>3007000</v>
      </c>
      <c r="I11" s="37">
        <v>179407.01</v>
      </c>
      <c r="J11" s="42"/>
    </row>
    <row r="12" ht="22.9" customHeight="true" spans="1:10">
      <c r="A12" s="29"/>
      <c r="B12" s="32" t="s">
        <v>95</v>
      </c>
      <c r="C12" s="32" t="s">
        <v>96</v>
      </c>
      <c r="D12" s="32" t="s">
        <v>97</v>
      </c>
      <c r="E12" s="32" t="s">
        <v>251</v>
      </c>
      <c r="F12" s="32" t="s">
        <v>98</v>
      </c>
      <c r="G12" s="36">
        <v>1003144.72</v>
      </c>
      <c r="H12" s="37">
        <v>1003144.72</v>
      </c>
      <c r="I12" s="37"/>
      <c r="J12" s="42"/>
    </row>
    <row r="13" ht="22.9" customHeight="true" spans="1:10">
      <c r="A13" s="29"/>
      <c r="B13" s="32" t="s">
        <v>95</v>
      </c>
      <c r="C13" s="32" t="s">
        <v>96</v>
      </c>
      <c r="D13" s="32" t="s">
        <v>113</v>
      </c>
      <c r="E13" s="32" t="s">
        <v>251</v>
      </c>
      <c r="F13" s="32" t="s">
        <v>126</v>
      </c>
      <c r="G13" s="36">
        <v>1031957.6</v>
      </c>
      <c r="H13" s="37">
        <v>500337.6</v>
      </c>
      <c r="I13" s="37">
        <v>531620</v>
      </c>
      <c r="J13" s="42"/>
    </row>
    <row r="14" ht="22.9" customHeight="true" spans="1:10">
      <c r="A14" s="29"/>
      <c r="B14" s="32" t="s">
        <v>99</v>
      </c>
      <c r="C14" s="32" t="s">
        <v>93</v>
      </c>
      <c r="D14" s="32" t="s">
        <v>100</v>
      </c>
      <c r="E14" s="32" t="s">
        <v>251</v>
      </c>
      <c r="F14" s="32" t="s">
        <v>101</v>
      </c>
      <c r="G14" s="36">
        <v>19159053</v>
      </c>
      <c r="H14" s="37"/>
      <c r="I14" s="37">
        <v>19159053</v>
      </c>
      <c r="J14" s="42"/>
    </row>
    <row r="15" ht="22.9" customHeight="true" spans="1:10">
      <c r="A15" s="29"/>
      <c r="B15" s="32" t="s">
        <v>99</v>
      </c>
      <c r="C15" s="32" t="s">
        <v>93</v>
      </c>
      <c r="D15" s="32" t="s">
        <v>102</v>
      </c>
      <c r="E15" s="32" t="s">
        <v>251</v>
      </c>
      <c r="F15" s="32" t="s">
        <v>103</v>
      </c>
      <c r="G15" s="36">
        <v>8080</v>
      </c>
      <c r="H15" s="37"/>
      <c r="I15" s="37">
        <v>8080</v>
      </c>
      <c r="J15" s="42"/>
    </row>
    <row r="16" ht="22.9" customHeight="true" spans="1:10">
      <c r="A16" s="29"/>
      <c r="B16" s="32" t="s">
        <v>104</v>
      </c>
      <c r="C16" s="32" t="s">
        <v>97</v>
      </c>
      <c r="D16" s="32" t="s">
        <v>97</v>
      </c>
      <c r="E16" s="32" t="s">
        <v>251</v>
      </c>
      <c r="F16" s="32" t="s">
        <v>105</v>
      </c>
      <c r="G16" s="61">
        <v>8766105.24</v>
      </c>
      <c r="H16" s="37">
        <v>8748600.82</v>
      </c>
      <c r="I16" s="37">
        <v>17504.42</v>
      </c>
      <c r="J16" s="42"/>
    </row>
    <row r="17" ht="22.9" customHeight="true" spans="1:10">
      <c r="A17" s="29"/>
      <c r="B17" s="32" t="s">
        <v>104</v>
      </c>
      <c r="C17" s="32" t="s">
        <v>97</v>
      </c>
      <c r="D17" s="32" t="s">
        <v>100</v>
      </c>
      <c r="E17" s="32" t="s">
        <v>251</v>
      </c>
      <c r="F17" s="32" t="s">
        <v>106</v>
      </c>
      <c r="G17" s="36">
        <v>42880290</v>
      </c>
      <c r="H17" s="37"/>
      <c r="I17" s="37">
        <v>42880290</v>
      </c>
      <c r="J17" s="42"/>
    </row>
    <row r="18" ht="22.9" customHeight="true" spans="1:10">
      <c r="A18" s="29"/>
      <c r="B18" s="32" t="s">
        <v>104</v>
      </c>
      <c r="C18" s="32" t="s">
        <v>97</v>
      </c>
      <c r="D18" s="32" t="s">
        <v>107</v>
      </c>
      <c r="E18" s="32" t="s">
        <v>251</v>
      </c>
      <c r="F18" s="32" t="s">
        <v>108</v>
      </c>
      <c r="G18" s="61">
        <v>34618087.05</v>
      </c>
      <c r="H18" s="37">
        <v>28837246.11</v>
      </c>
      <c r="I18" s="37">
        <v>5780840.94</v>
      </c>
      <c r="J18" s="42"/>
    </row>
    <row r="19" ht="22.9" customHeight="true" spans="1:10">
      <c r="A19" s="29"/>
      <c r="B19" s="32" t="s">
        <v>104</v>
      </c>
      <c r="C19" s="32" t="s">
        <v>97</v>
      </c>
      <c r="D19" s="32" t="s">
        <v>109</v>
      </c>
      <c r="E19" s="32" t="s">
        <v>251</v>
      </c>
      <c r="F19" s="32" t="s">
        <v>110</v>
      </c>
      <c r="G19" s="36">
        <v>1550000</v>
      </c>
      <c r="H19" s="37">
        <v>1550000</v>
      </c>
      <c r="I19" s="37"/>
      <c r="J19" s="42"/>
    </row>
    <row r="20" ht="22.9" customHeight="true" spans="1:10">
      <c r="A20" s="29"/>
      <c r="B20" s="32" t="s">
        <v>104</v>
      </c>
      <c r="C20" s="32" t="s">
        <v>97</v>
      </c>
      <c r="D20" s="32" t="s">
        <v>127</v>
      </c>
      <c r="E20" s="32" t="s">
        <v>251</v>
      </c>
      <c r="F20" s="32" t="s">
        <v>128</v>
      </c>
      <c r="G20" s="36">
        <v>5191034.92</v>
      </c>
      <c r="H20" s="37">
        <v>4599929.79</v>
      </c>
      <c r="I20" s="37">
        <v>591105.13</v>
      </c>
      <c r="J20" s="42"/>
    </row>
    <row r="21" ht="22.9" customHeight="true" spans="1:10">
      <c r="A21" s="29"/>
      <c r="B21" s="32" t="s">
        <v>104</v>
      </c>
      <c r="C21" s="32" t="s">
        <v>97</v>
      </c>
      <c r="D21" s="32" t="s">
        <v>133</v>
      </c>
      <c r="E21" s="32" t="s">
        <v>251</v>
      </c>
      <c r="F21" s="32" t="s">
        <v>134</v>
      </c>
      <c r="G21" s="36">
        <v>408400</v>
      </c>
      <c r="H21" s="37">
        <v>150000</v>
      </c>
      <c r="I21" s="37">
        <v>258400</v>
      </c>
      <c r="J21" s="42"/>
    </row>
    <row r="22" ht="22.9" customHeight="true" spans="1:10">
      <c r="A22" s="29"/>
      <c r="B22" s="32" t="s">
        <v>104</v>
      </c>
      <c r="C22" s="32" t="s">
        <v>97</v>
      </c>
      <c r="D22" s="32" t="s">
        <v>135</v>
      </c>
      <c r="E22" s="32" t="s">
        <v>251</v>
      </c>
      <c r="F22" s="32" t="s">
        <v>136</v>
      </c>
      <c r="G22" s="36">
        <v>50000</v>
      </c>
      <c r="H22" s="37">
        <v>50000</v>
      </c>
      <c r="I22" s="37"/>
      <c r="J22" s="42"/>
    </row>
    <row r="23" ht="22.9" customHeight="true" spans="1:10">
      <c r="A23" s="29"/>
      <c r="B23" s="32" t="s">
        <v>104</v>
      </c>
      <c r="C23" s="32" t="s">
        <v>97</v>
      </c>
      <c r="D23" s="32" t="s">
        <v>102</v>
      </c>
      <c r="E23" s="32" t="s">
        <v>251</v>
      </c>
      <c r="F23" s="32" t="s">
        <v>111</v>
      </c>
      <c r="G23" s="61">
        <v>22027400</v>
      </c>
      <c r="H23" s="37">
        <v>6137400</v>
      </c>
      <c r="I23" s="37">
        <v>15890000</v>
      </c>
      <c r="J23" s="42"/>
    </row>
    <row r="24" ht="22.9" customHeight="true" spans="1:10">
      <c r="A24" s="29"/>
      <c r="B24" s="32" t="s">
        <v>104</v>
      </c>
      <c r="C24" s="32" t="s">
        <v>107</v>
      </c>
      <c r="D24" s="32" t="s">
        <v>97</v>
      </c>
      <c r="E24" s="32" t="s">
        <v>251</v>
      </c>
      <c r="F24" s="32" t="s">
        <v>112</v>
      </c>
      <c r="G24" s="36">
        <v>8302531.32</v>
      </c>
      <c r="H24" s="37"/>
      <c r="I24" s="37">
        <v>8302531.32</v>
      </c>
      <c r="J24" s="42"/>
    </row>
    <row r="25" ht="22.9" customHeight="true" spans="1:10">
      <c r="A25" s="29"/>
      <c r="B25" s="32" t="s">
        <v>104</v>
      </c>
      <c r="C25" s="32" t="s">
        <v>107</v>
      </c>
      <c r="D25" s="32" t="s">
        <v>113</v>
      </c>
      <c r="E25" s="32" t="s">
        <v>251</v>
      </c>
      <c r="F25" s="32" t="s">
        <v>114</v>
      </c>
      <c r="G25" s="36">
        <v>42745000</v>
      </c>
      <c r="H25" s="37"/>
      <c r="I25" s="37">
        <v>42745000</v>
      </c>
      <c r="J25" s="42"/>
    </row>
    <row r="26" ht="22.9" customHeight="true" spans="1:10">
      <c r="A26" s="29"/>
      <c r="B26" s="32" t="s">
        <v>104</v>
      </c>
      <c r="C26" s="32" t="s">
        <v>115</v>
      </c>
      <c r="D26" s="32" t="s">
        <v>97</v>
      </c>
      <c r="E26" s="32" t="s">
        <v>251</v>
      </c>
      <c r="F26" s="32" t="s">
        <v>116</v>
      </c>
      <c r="G26" s="36">
        <v>7478513.99</v>
      </c>
      <c r="H26" s="37"/>
      <c r="I26" s="37">
        <v>7478513.99</v>
      </c>
      <c r="J26" s="42"/>
    </row>
    <row r="27" ht="22.9" customHeight="true" spans="1:10">
      <c r="A27" s="29"/>
      <c r="B27" s="32" t="s">
        <v>104</v>
      </c>
      <c r="C27" s="32" t="s">
        <v>102</v>
      </c>
      <c r="D27" s="32" t="s">
        <v>97</v>
      </c>
      <c r="E27" s="32" t="s">
        <v>251</v>
      </c>
      <c r="F27" s="32" t="s">
        <v>117</v>
      </c>
      <c r="G27" s="36">
        <v>213780</v>
      </c>
      <c r="H27" s="37"/>
      <c r="I27" s="37">
        <v>213780</v>
      </c>
      <c r="J27" s="42"/>
    </row>
    <row r="28" ht="22.9" customHeight="true" spans="1:10">
      <c r="A28" s="29"/>
      <c r="B28" s="32" t="s">
        <v>118</v>
      </c>
      <c r="C28" s="32" t="s">
        <v>113</v>
      </c>
      <c r="D28" s="32" t="s">
        <v>97</v>
      </c>
      <c r="E28" s="32" t="s">
        <v>251</v>
      </c>
      <c r="F28" s="32" t="s">
        <v>119</v>
      </c>
      <c r="G28" s="61">
        <v>2349900.68</v>
      </c>
      <c r="H28" s="37">
        <v>2255223.48</v>
      </c>
      <c r="I28" s="37">
        <v>94677.2</v>
      </c>
      <c r="J28" s="42"/>
    </row>
    <row r="29" ht="22.9" customHeight="true" spans="1:10">
      <c r="A29" s="29"/>
      <c r="B29" s="32" t="s">
        <v>120</v>
      </c>
      <c r="C29" s="32" t="s">
        <v>121</v>
      </c>
      <c r="D29" s="32" t="s">
        <v>100</v>
      </c>
      <c r="E29" s="32" t="s">
        <v>251</v>
      </c>
      <c r="F29" s="32" t="s">
        <v>122</v>
      </c>
      <c r="G29" s="36">
        <v>4707120</v>
      </c>
      <c r="H29" s="37"/>
      <c r="I29" s="37">
        <v>4707120</v>
      </c>
      <c r="J29" s="42"/>
    </row>
    <row r="30" ht="9.75" customHeight="true" spans="1:10">
      <c r="A30" s="33"/>
      <c r="B30" s="34"/>
      <c r="C30" s="34"/>
      <c r="D30" s="34"/>
      <c r="E30" s="34"/>
      <c r="F30" s="33"/>
      <c r="G30" s="33"/>
      <c r="H30" s="33"/>
      <c r="I30" s="33"/>
      <c r="J30" s="62"/>
    </row>
  </sheetData>
  <mergeCells count="12">
    <mergeCell ref="B1:D1"/>
    <mergeCell ref="G1:I1"/>
    <mergeCell ref="B2:I2"/>
    <mergeCell ref="B3:F3"/>
    <mergeCell ref="B4:F4"/>
    <mergeCell ref="B5:D5"/>
    <mergeCell ref="A10:A2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6"/>
  <sheetViews>
    <sheetView workbookViewId="0">
      <pane ySplit="6" topLeftCell="A139" activePane="bottomLeft" state="frozen"/>
      <selection/>
      <selection pane="bottomLeft" activeCell="H7" sqref="H7"/>
    </sheetView>
  </sheetViews>
  <sheetFormatPr defaultColWidth="10" defaultRowHeight="13.5"/>
  <cols>
    <col min="1" max="1" width="1.5" customWidth="true"/>
    <col min="2" max="3" width="6.13333333333333" customWidth="true"/>
    <col min="4" max="4" width="16.3833333333333" customWidth="true"/>
    <col min="5" max="5" width="41" customWidth="true"/>
    <col min="6" max="8" width="16.3833333333333" customWidth="true"/>
    <col min="9" max="9" width="1.5" customWidth="true"/>
    <col min="10" max="10" width="9.75" customWidth="true"/>
  </cols>
  <sheetData>
    <row r="1" ht="16.35" customHeight="true" spans="1:9">
      <c r="A1" s="23"/>
      <c r="B1" s="23"/>
      <c r="C1" s="23"/>
      <c r="D1" s="45"/>
      <c r="E1" s="45"/>
      <c r="F1" s="22"/>
      <c r="G1" s="22"/>
      <c r="H1" s="52" t="s">
        <v>252</v>
      </c>
      <c r="I1" s="56"/>
    </row>
    <row r="2" ht="22.9" customHeight="true" spans="1:9">
      <c r="A2" s="22"/>
      <c r="B2" s="24" t="s">
        <v>253</v>
      </c>
      <c r="C2" s="24"/>
      <c r="D2" s="24"/>
      <c r="E2" s="24"/>
      <c r="F2" s="24"/>
      <c r="G2" s="24"/>
      <c r="H2" s="24"/>
      <c r="I2" s="56"/>
    </row>
    <row r="3" ht="19.5" customHeight="true" spans="1:9">
      <c r="A3" s="25"/>
      <c r="B3" s="26" t="s">
        <v>4</v>
      </c>
      <c r="C3" s="26"/>
      <c r="D3" s="26"/>
      <c r="E3" s="26"/>
      <c r="G3" s="25"/>
      <c r="H3" s="53" t="s">
        <v>5</v>
      </c>
      <c r="I3" s="56"/>
    </row>
    <row r="4" ht="24.4" customHeight="true" spans="1:9">
      <c r="A4" s="27"/>
      <c r="B4" s="48" t="s">
        <v>8</v>
      </c>
      <c r="C4" s="48"/>
      <c r="D4" s="48"/>
      <c r="E4" s="48"/>
      <c r="F4" s="48" t="s">
        <v>84</v>
      </c>
      <c r="G4" s="48"/>
      <c r="H4" s="48"/>
      <c r="I4" s="56"/>
    </row>
    <row r="5" ht="24.4" customHeight="true" spans="1:9">
      <c r="A5" s="27"/>
      <c r="B5" s="48" t="s">
        <v>88</v>
      </c>
      <c r="C5" s="48"/>
      <c r="D5" s="48" t="s">
        <v>69</v>
      </c>
      <c r="E5" s="48" t="s">
        <v>70</v>
      </c>
      <c r="F5" s="48" t="s">
        <v>58</v>
      </c>
      <c r="G5" s="48" t="s">
        <v>254</v>
      </c>
      <c r="H5" s="48" t="s">
        <v>255</v>
      </c>
      <c r="I5" s="56"/>
    </row>
    <row r="6" ht="24.4" customHeight="true" spans="1:9">
      <c r="A6" s="1"/>
      <c r="B6" s="48" t="s">
        <v>89</v>
      </c>
      <c r="C6" s="48" t="s">
        <v>90</v>
      </c>
      <c r="D6" s="48"/>
      <c r="E6" s="48"/>
      <c r="F6" s="48"/>
      <c r="G6" s="48"/>
      <c r="H6" s="48"/>
      <c r="I6" s="56"/>
    </row>
    <row r="7" ht="22.9" customHeight="true" spans="1:9">
      <c r="A7" s="27"/>
      <c r="B7" s="49"/>
      <c r="C7" s="49"/>
      <c r="D7" s="49"/>
      <c r="E7" s="31" t="s">
        <v>71</v>
      </c>
      <c r="F7" s="54">
        <v>50751613.51</v>
      </c>
      <c r="G7" s="54">
        <v>47719734.42</v>
      </c>
      <c r="H7" s="54">
        <v>3031879.09</v>
      </c>
      <c r="I7" s="56"/>
    </row>
    <row r="8" ht="22.9" customHeight="true" spans="1:9">
      <c r="A8" s="27"/>
      <c r="B8" s="50" t="s">
        <v>22</v>
      </c>
      <c r="C8" s="50" t="s">
        <v>22</v>
      </c>
      <c r="D8" s="51"/>
      <c r="E8" s="51" t="s">
        <v>22</v>
      </c>
      <c r="F8" s="55">
        <f>F9+F40+F64+F89+F118</f>
        <v>50751613.51</v>
      </c>
      <c r="G8" s="55">
        <v>47719734.42</v>
      </c>
      <c r="H8" s="55">
        <v>3031879.09</v>
      </c>
      <c r="I8" s="56"/>
    </row>
    <row r="9" ht="22.9" customHeight="true" spans="1:9">
      <c r="A9" s="27"/>
      <c r="B9" s="50" t="s">
        <v>22</v>
      </c>
      <c r="C9" s="50" t="s">
        <v>22</v>
      </c>
      <c r="D9" s="51" t="s">
        <v>72</v>
      </c>
      <c r="E9" s="51" t="s">
        <v>73</v>
      </c>
      <c r="F9" s="55">
        <v>6380705.19</v>
      </c>
      <c r="G9" s="55">
        <v>5869812.1</v>
      </c>
      <c r="H9" s="55">
        <v>510893.09</v>
      </c>
      <c r="I9" s="56"/>
    </row>
    <row r="10" ht="22.9" customHeight="true" spans="1:9">
      <c r="A10" s="27"/>
      <c r="B10" s="50" t="s">
        <v>22</v>
      </c>
      <c r="C10" s="50" t="s">
        <v>22</v>
      </c>
      <c r="D10" s="51" t="s">
        <v>256</v>
      </c>
      <c r="E10" s="51" t="s">
        <v>257</v>
      </c>
      <c r="F10" s="55">
        <v>5579556.1</v>
      </c>
      <c r="G10" s="55">
        <v>5579556.1</v>
      </c>
      <c r="H10" s="55"/>
      <c r="I10" s="56"/>
    </row>
    <row r="11" ht="22.9" customHeight="true" spans="1:9">
      <c r="A11" s="27"/>
      <c r="B11" s="50" t="s">
        <v>191</v>
      </c>
      <c r="C11" s="50" t="s">
        <v>258</v>
      </c>
      <c r="D11" s="51" t="s">
        <v>259</v>
      </c>
      <c r="E11" s="51" t="s">
        <v>260</v>
      </c>
      <c r="F11" s="55">
        <v>1618236</v>
      </c>
      <c r="G11" s="55">
        <v>1618236</v>
      </c>
      <c r="H11" s="55"/>
      <c r="I11" s="56"/>
    </row>
    <row r="12" ht="22.9" customHeight="true" spans="2:9">
      <c r="B12" s="50" t="s">
        <v>191</v>
      </c>
      <c r="C12" s="50" t="s">
        <v>192</v>
      </c>
      <c r="D12" s="51" t="s">
        <v>261</v>
      </c>
      <c r="E12" s="51" t="s">
        <v>262</v>
      </c>
      <c r="F12" s="55">
        <v>1018680</v>
      </c>
      <c r="G12" s="55">
        <v>1018680</v>
      </c>
      <c r="H12" s="55"/>
      <c r="I12" s="56"/>
    </row>
    <row r="13" ht="22.9" customHeight="true" spans="1:9">
      <c r="A13" s="27"/>
      <c r="B13" s="50" t="s">
        <v>191</v>
      </c>
      <c r="C13" s="50" t="s">
        <v>192</v>
      </c>
      <c r="D13" s="51" t="s">
        <v>263</v>
      </c>
      <c r="E13" s="51" t="s">
        <v>264</v>
      </c>
      <c r="F13" s="55">
        <v>1018680</v>
      </c>
      <c r="G13" s="55">
        <v>1018680</v>
      </c>
      <c r="H13" s="55"/>
      <c r="I13" s="56"/>
    </row>
    <row r="14" ht="22.9" customHeight="true" spans="2:9">
      <c r="B14" s="50" t="s">
        <v>191</v>
      </c>
      <c r="C14" s="50" t="s">
        <v>195</v>
      </c>
      <c r="D14" s="51" t="s">
        <v>265</v>
      </c>
      <c r="E14" s="51" t="s">
        <v>266</v>
      </c>
      <c r="F14" s="55">
        <v>1662173</v>
      </c>
      <c r="G14" s="55">
        <v>1662173</v>
      </c>
      <c r="H14" s="55"/>
      <c r="I14" s="56"/>
    </row>
    <row r="15" ht="22.9" customHeight="true" spans="1:9">
      <c r="A15" s="27"/>
      <c r="B15" s="50" t="s">
        <v>191</v>
      </c>
      <c r="C15" s="50" t="s">
        <v>195</v>
      </c>
      <c r="D15" s="51" t="s">
        <v>267</v>
      </c>
      <c r="E15" s="51" t="s">
        <v>268</v>
      </c>
      <c r="F15" s="55">
        <v>114173</v>
      </c>
      <c r="G15" s="55">
        <v>114173</v>
      </c>
      <c r="H15" s="55"/>
      <c r="I15" s="56"/>
    </row>
    <row r="16" ht="22.9" customHeight="true" spans="1:9">
      <c r="A16" s="27"/>
      <c r="B16" s="50" t="s">
        <v>191</v>
      </c>
      <c r="C16" s="50" t="s">
        <v>195</v>
      </c>
      <c r="D16" s="51" t="s">
        <v>269</v>
      </c>
      <c r="E16" s="51" t="s">
        <v>270</v>
      </c>
      <c r="F16" s="55">
        <v>540000</v>
      </c>
      <c r="G16" s="55">
        <v>540000</v>
      </c>
      <c r="H16" s="55"/>
      <c r="I16" s="56"/>
    </row>
    <row r="17" ht="22.9" customHeight="true" spans="1:9">
      <c r="A17" s="27"/>
      <c r="B17" s="50" t="s">
        <v>191</v>
      </c>
      <c r="C17" s="50" t="s">
        <v>195</v>
      </c>
      <c r="D17" s="51" t="s">
        <v>271</v>
      </c>
      <c r="E17" s="51" t="s">
        <v>272</v>
      </c>
      <c r="F17" s="55">
        <v>1008000</v>
      </c>
      <c r="G17" s="55">
        <v>1008000</v>
      </c>
      <c r="H17" s="55"/>
      <c r="I17" s="56"/>
    </row>
    <row r="18" ht="22.9" customHeight="true" spans="2:9">
      <c r="B18" s="50" t="s">
        <v>191</v>
      </c>
      <c r="C18" s="50" t="s">
        <v>273</v>
      </c>
      <c r="D18" s="51" t="s">
        <v>274</v>
      </c>
      <c r="E18" s="51" t="s">
        <v>275</v>
      </c>
      <c r="F18" s="55">
        <v>207768</v>
      </c>
      <c r="G18" s="55">
        <v>207768</v>
      </c>
      <c r="H18" s="55"/>
      <c r="I18" s="56"/>
    </row>
    <row r="19" ht="22.9" customHeight="true" spans="2:9">
      <c r="B19" s="50" t="s">
        <v>191</v>
      </c>
      <c r="C19" s="50" t="s">
        <v>276</v>
      </c>
      <c r="D19" s="51" t="s">
        <v>277</v>
      </c>
      <c r="E19" s="51" t="s">
        <v>278</v>
      </c>
      <c r="F19" s="55">
        <v>469001.12</v>
      </c>
      <c r="G19" s="55">
        <v>469001.12</v>
      </c>
      <c r="H19" s="55"/>
      <c r="I19" s="56"/>
    </row>
    <row r="20" ht="22.9" customHeight="true" spans="2:9">
      <c r="B20" s="50" t="s">
        <v>191</v>
      </c>
      <c r="C20" s="50" t="s">
        <v>279</v>
      </c>
      <c r="D20" s="51" t="s">
        <v>280</v>
      </c>
      <c r="E20" s="51" t="s">
        <v>281</v>
      </c>
      <c r="F20" s="55">
        <v>234500.56</v>
      </c>
      <c r="G20" s="55">
        <v>234500.56</v>
      </c>
      <c r="H20" s="55"/>
      <c r="I20" s="56"/>
    </row>
    <row r="21" ht="22.9" customHeight="true" spans="2:9">
      <c r="B21" s="50" t="s">
        <v>191</v>
      </c>
      <c r="C21" s="50" t="s">
        <v>203</v>
      </c>
      <c r="D21" s="51" t="s">
        <v>282</v>
      </c>
      <c r="E21" s="51" t="s">
        <v>283</v>
      </c>
      <c r="F21" s="55">
        <v>17446.58</v>
      </c>
      <c r="G21" s="55">
        <v>17446.58</v>
      </c>
      <c r="H21" s="55"/>
      <c r="I21" s="56"/>
    </row>
    <row r="22" ht="22.9" customHeight="true" spans="1:9">
      <c r="A22" s="27"/>
      <c r="B22" s="50" t="s">
        <v>191</v>
      </c>
      <c r="C22" s="50" t="s">
        <v>203</v>
      </c>
      <c r="D22" s="51" t="s">
        <v>284</v>
      </c>
      <c r="E22" s="51" t="s">
        <v>285</v>
      </c>
      <c r="F22" s="55">
        <v>2790.29</v>
      </c>
      <c r="G22" s="55">
        <v>2790.29</v>
      </c>
      <c r="H22" s="55"/>
      <c r="I22" s="56"/>
    </row>
    <row r="23" ht="22.9" customHeight="true" spans="1:9">
      <c r="A23" s="27"/>
      <c r="B23" s="50" t="s">
        <v>191</v>
      </c>
      <c r="C23" s="50" t="s">
        <v>203</v>
      </c>
      <c r="D23" s="51" t="s">
        <v>286</v>
      </c>
      <c r="E23" s="51" t="s">
        <v>287</v>
      </c>
      <c r="F23" s="55">
        <v>14656.29</v>
      </c>
      <c r="G23" s="55">
        <v>14656.29</v>
      </c>
      <c r="H23" s="55"/>
      <c r="I23" s="56"/>
    </row>
    <row r="24" ht="22.9" customHeight="true" spans="2:9">
      <c r="B24" s="50" t="s">
        <v>191</v>
      </c>
      <c r="C24" s="50" t="s">
        <v>288</v>
      </c>
      <c r="D24" s="51" t="s">
        <v>289</v>
      </c>
      <c r="E24" s="51" t="s">
        <v>290</v>
      </c>
      <c r="F24" s="55">
        <v>351750.84</v>
      </c>
      <c r="G24" s="55">
        <v>351750.84</v>
      </c>
      <c r="H24" s="55"/>
      <c r="I24" s="56"/>
    </row>
    <row r="25" ht="22.9" customHeight="true" spans="2:9">
      <c r="B25" s="50" t="s">
        <v>22</v>
      </c>
      <c r="C25" s="50" t="s">
        <v>22</v>
      </c>
      <c r="D25" s="51" t="s">
        <v>291</v>
      </c>
      <c r="E25" s="51" t="s">
        <v>292</v>
      </c>
      <c r="F25" s="55">
        <v>751373.09</v>
      </c>
      <c r="G25" s="55">
        <v>240480</v>
      </c>
      <c r="H25" s="55">
        <v>510893.09</v>
      </c>
      <c r="I25" s="56"/>
    </row>
    <row r="26" ht="22.9" customHeight="true" spans="1:9">
      <c r="A26" s="27"/>
      <c r="B26" s="50" t="s">
        <v>216</v>
      </c>
      <c r="C26" s="50" t="s">
        <v>258</v>
      </c>
      <c r="D26" s="51" t="s">
        <v>293</v>
      </c>
      <c r="E26" s="51" t="s">
        <v>294</v>
      </c>
      <c r="F26" s="55">
        <v>120000</v>
      </c>
      <c r="G26" s="55"/>
      <c r="H26" s="55">
        <v>120000</v>
      </c>
      <c r="I26" s="56"/>
    </row>
    <row r="27" ht="22.9" customHeight="true" spans="2:9">
      <c r="B27" s="50" t="s">
        <v>216</v>
      </c>
      <c r="C27" s="50" t="s">
        <v>295</v>
      </c>
      <c r="D27" s="51" t="s">
        <v>296</v>
      </c>
      <c r="E27" s="51" t="s">
        <v>297</v>
      </c>
      <c r="F27" s="55">
        <v>50000</v>
      </c>
      <c r="G27" s="55"/>
      <c r="H27" s="55">
        <v>50000</v>
      </c>
      <c r="I27" s="56"/>
    </row>
    <row r="28" ht="22.9" customHeight="true" spans="2:9">
      <c r="B28" s="50" t="s">
        <v>216</v>
      </c>
      <c r="C28" s="50" t="s">
        <v>298</v>
      </c>
      <c r="D28" s="51" t="s">
        <v>299</v>
      </c>
      <c r="E28" s="51" t="s">
        <v>300</v>
      </c>
      <c r="F28" s="55">
        <v>190000</v>
      </c>
      <c r="G28" s="55"/>
      <c r="H28" s="55">
        <v>190000</v>
      </c>
      <c r="I28" s="56"/>
    </row>
    <row r="29" ht="22.9" customHeight="true" spans="2:9">
      <c r="B29" s="50" t="s">
        <v>216</v>
      </c>
      <c r="C29" s="50" t="s">
        <v>301</v>
      </c>
      <c r="D29" s="51" t="s">
        <v>302</v>
      </c>
      <c r="E29" s="51" t="s">
        <v>303</v>
      </c>
      <c r="F29" s="55">
        <v>52504.39</v>
      </c>
      <c r="G29" s="55"/>
      <c r="H29" s="55">
        <v>52504.39</v>
      </c>
      <c r="I29" s="56"/>
    </row>
    <row r="30" ht="22.9" customHeight="true" spans="2:9">
      <c r="B30" s="50" t="s">
        <v>216</v>
      </c>
      <c r="C30" s="50" t="s">
        <v>304</v>
      </c>
      <c r="D30" s="51" t="s">
        <v>305</v>
      </c>
      <c r="E30" s="51" t="s">
        <v>306</v>
      </c>
      <c r="F30" s="55">
        <v>20020.75</v>
      </c>
      <c r="G30" s="55"/>
      <c r="H30" s="55">
        <v>20020.75</v>
      </c>
      <c r="I30" s="56"/>
    </row>
    <row r="31" ht="22.9" customHeight="true" spans="2:9">
      <c r="B31" s="50" t="s">
        <v>216</v>
      </c>
      <c r="C31" s="50" t="s">
        <v>307</v>
      </c>
      <c r="D31" s="51" t="s">
        <v>308</v>
      </c>
      <c r="E31" s="51" t="s">
        <v>309</v>
      </c>
      <c r="F31" s="55">
        <v>33367.92</v>
      </c>
      <c r="G31" s="55"/>
      <c r="H31" s="55">
        <v>33367.92</v>
      </c>
      <c r="I31" s="56"/>
    </row>
    <row r="32" ht="22.9" customHeight="true" spans="2:9">
      <c r="B32" s="50" t="s">
        <v>216</v>
      </c>
      <c r="C32" s="50" t="s">
        <v>310</v>
      </c>
      <c r="D32" s="51" t="s">
        <v>311</v>
      </c>
      <c r="E32" s="51" t="s">
        <v>312</v>
      </c>
      <c r="F32" s="55">
        <v>45000.03</v>
      </c>
      <c r="G32" s="55"/>
      <c r="H32" s="55">
        <v>45000.03</v>
      </c>
      <c r="I32" s="56"/>
    </row>
    <row r="33" ht="22.9" customHeight="true" spans="2:9">
      <c r="B33" s="50" t="s">
        <v>216</v>
      </c>
      <c r="C33" s="50" t="s">
        <v>217</v>
      </c>
      <c r="D33" s="51" t="s">
        <v>313</v>
      </c>
      <c r="E33" s="51" t="s">
        <v>314</v>
      </c>
      <c r="F33" s="55">
        <v>240480</v>
      </c>
      <c r="G33" s="55">
        <v>240480</v>
      </c>
      <c r="H33" s="55"/>
      <c r="I33" s="56"/>
    </row>
    <row r="34" ht="22.9" customHeight="true" spans="1:9">
      <c r="A34" s="27"/>
      <c r="B34" s="50" t="s">
        <v>216</v>
      </c>
      <c r="C34" s="50" t="s">
        <v>217</v>
      </c>
      <c r="D34" s="51" t="s">
        <v>315</v>
      </c>
      <c r="E34" s="51" t="s">
        <v>215</v>
      </c>
      <c r="F34" s="55">
        <v>240480</v>
      </c>
      <c r="G34" s="55">
        <v>240480</v>
      </c>
      <c r="H34" s="55"/>
      <c r="I34" s="56"/>
    </row>
    <row r="35" ht="22.9" customHeight="true" spans="2:9">
      <c r="B35" s="50" t="s">
        <v>22</v>
      </c>
      <c r="C35" s="50" t="s">
        <v>22</v>
      </c>
      <c r="D35" s="51" t="s">
        <v>316</v>
      </c>
      <c r="E35" s="51" t="s">
        <v>317</v>
      </c>
      <c r="F35" s="55">
        <v>49776</v>
      </c>
      <c r="G35" s="55">
        <v>49776</v>
      </c>
      <c r="H35" s="55"/>
      <c r="I35" s="56"/>
    </row>
    <row r="36" ht="22.9" customHeight="true" spans="1:9">
      <c r="A36" s="27"/>
      <c r="B36" s="50" t="s">
        <v>225</v>
      </c>
      <c r="C36" s="50" t="s">
        <v>226</v>
      </c>
      <c r="D36" s="51" t="s">
        <v>318</v>
      </c>
      <c r="E36" s="51" t="s">
        <v>319</v>
      </c>
      <c r="F36" s="55">
        <v>40176</v>
      </c>
      <c r="G36" s="55">
        <v>40176</v>
      </c>
      <c r="H36" s="55"/>
      <c r="I36" s="56"/>
    </row>
    <row r="37" ht="22.9" customHeight="true" spans="1:9">
      <c r="A37" s="27"/>
      <c r="B37" s="50" t="s">
        <v>225</v>
      </c>
      <c r="C37" s="50" t="s">
        <v>226</v>
      </c>
      <c r="D37" s="51" t="s">
        <v>320</v>
      </c>
      <c r="E37" s="51" t="s">
        <v>321</v>
      </c>
      <c r="F37" s="55">
        <v>40176</v>
      </c>
      <c r="G37" s="55">
        <v>40176</v>
      </c>
      <c r="H37" s="55"/>
      <c r="I37" s="56"/>
    </row>
    <row r="38" ht="22.9" customHeight="true" spans="2:9">
      <c r="B38" s="50" t="s">
        <v>225</v>
      </c>
      <c r="C38" s="50" t="s">
        <v>220</v>
      </c>
      <c r="D38" s="51" t="s">
        <v>322</v>
      </c>
      <c r="E38" s="51" t="s">
        <v>323</v>
      </c>
      <c r="F38" s="55">
        <v>9600</v>
      </c>
      <c r="G38" s="55">
        <v>9600</v>
      </c>
      <c r="H38" s="55"/>
      <c r="I38" s="56"/>
    </row>
    <row r="39" ht="22.9" customHeight="true" spans="1:9">
      <c r="A39" s="27"/>
      <c r="B39" s="50" t="s">
        <v>225</v>
      </c>
      <c r="C39" s="50" t="s">
        <v>220</v>
      </c>
      <c r="D39" s="51" t="s">
        <v>324</v>
      </c>
      <c r="E39" s="51" t="s">
        <v>325</v>
      </c>
      <c r="F39" s="55">
        <v>9600</v>
      </c>
      <c r="G39" s="55">
        <v>9600</v>
      </c>
      <c r="H39" s="55"/>
      <c r="I39" s="56"/>
    </row>
    <row r="40" ht="22.9" customHeight="true" spans="2:9">
      <c r="B40" s="50" t="s">
        <v>22</v>
      </c>
      <c r="C40" s="50" t="s">
        <v>22</v>
      </c>
      <c r="D40" s="51" t="s">
        <v>74</v>
      </c>
      <c r="E40" s="51" t="s">
        <v>125</v>
      </c>
      <c r="F40" s="55">
        <v>1514691.23</v>
      </c>
      <c r="G40" s="55">
        <v>1415133.98</v>
      </c>
      <c r="H40" s="55">
        <v>99557.25</v>
      </c>
      <c r="I40" s="56"/>
    </row>
    <row r="41" ht="22.9" customHeight="true" spans="1:9">
      <c r="A41" s="27"/>
      <c r="B41" s="50" t="s">
        <v>22</v>
      </c>
      <c r="C41" s="50" t="s">
        <v>22</v>
      </c>
      <c r="D41" s="51" t="s">
        <v>256</v>
      </c>
      <c r="E41" s="51" t="s">
        <v>257</v>
      </c>
      <c r="F41" s="55">
        <v>1405533.98</v>
      </c>
      <c r="G41" s="55">
        <v>1405533.98</v>
      </c>
      <c r="H41" s="55"/>
      <c r="I41" s="56"/>
    </row>
    <row r="42" ht="22.9" customHeight="true" spans="1:9">
      <c r="A42" s="27"/>
      <c r="B42" s="50" t="s">
        <v>191</v>
      </c>
      <c r="C42" s="50" t="s">
        <v>258</v>
      </c>
      <c r="D42" s="51" t="s">
        <v>259</v>
      </c>
      <c r="E42" s="51" t="s">
        <v>260</v>
      </c>
      <c r="F42" s="55">
        <v>348624</v>
      </c>
      <c r="G42" s="55">
        <v>348624</v>
      </c>
      <c r="H42" s="55"/>
      <c r="I42" s="56"/>
    </row>
    <row r="43" ht="22.9" customHeight="true" spans="2:9">
      <c r="B43" s="50" t="s">
        <v>191</v>
      </c>
      <c r="C43" s="50" t="s">
        <v>192</v>
      </c>
      <c r="D43" s="51" t="s">
        <v>261</v>
      </c>
      <c r="E43" s="51" t="s">
        <v>262</v>
      </c>
      <c r="F43" s="55">
        <v>45540</v>
      </c>
      <c r="G43" s="55">
        <v>45540</v>
      </c>
      <c r="H43" s="55"/>
      <c r="I43" s="56"/>
    </row>
    <row r="44" ht="22.9" customHeight="true" spans="1:9">
      <c r="A44" s="27"/>
      <c r="B44" s="50" t="s">
        <v>191</v>
      </c>
      <c r="C44" s="50" t="s">
        <v>192</v>
      </c>
      <c r="D44" s="51" t="s">
        <v>263</v>
      </c>
      <c r="E44" s="51" t="s">
        <v>264</v>
      </c>
      <c r="F44" s="55">
        <v>45540</v>
      </c>
      <c r="G44" s="55">
        <v>45540</v>
      </c>
      <c r="H44" s="55"/>
      <c r="I44" s="56"/>
    </row>
    <row r="45" ht="22.9" customHeight="true" spans="2:9">
      <c r="B45" s="50" t="s">
        <v>191</v>
      </c>
      <c r="C45" s="50" t="s">
        <v>195</v>
      </c>
      <c r="D45" s="51" t="s">
        <v>265</v>
      </c>
      <c r="E45" s="51" t="s">
        <v>266</v>
      </c>
      <c r="F45" s="55">
        <v>504000</v>
      </c>
      <c r="G45" s="55">
        <v>504000</v>
      </c>
      <c r="H45" s="55"/>
      <c r="I45" s="56"/>
    </row>
    <row r="46" ht="22.9" customHeight="true" spans="1:9">
      <c r="A46" s="27"/>
      <c r="B46" s="50" t="s">
        <v>191</v>
      </c>
      <c r="C46" s="50" t="s">
        <v>195</v>
      </c>
      <c r="D46" s="51" t="s">
        <v>271</v>
      </c>
      <c r="E46" s="51" t="s">
        <v>272</v>
      </c>
      <c r="F46" s="55">
        <v>504000</v>
      </c>
      <c r="G46" s="55">
        <v>504000</v>
      </c>
      <c r="H46" s="55"/>
      <c r="I46" s="56"/>
    </row>
    <row r="47" ht="22.9" customHeight="true" spans="2:9">
      <c r="B47" s="50" t="s">
        <v>191</v>
      </c>
      <c r="C47" s="50" t="s">
        <v>273</v>
      </c>
      <c r="D47" s="51" t="s">
        <v>274</v>
      </c>
      <c r="E47" s="51" t="s">
        <v>275</v>
      </c>
      <c r="F47" s="55">
        <v>272340</v>
      </c>
      <c r="G47" s="55">
        <v>272340</v>
      </c>
      <c r="H47" s="55"/>
      <c r="I47" s="56"/>
    </row>
    <row r="48" ht="22.9" customHeight="true" spans="2:9">
      <c r="B48" s="50" t="s">
        <v>191</v>
      </c>
      <c r="C48" s="50" t="s">
        <v>276</v>
      </c>
      <c r="D48" s="51" t="s">
        <v>277</v>
      </c>
      <c r="E48" s="51" t="s">
        <v>278</v>
      </c>
      <c r="F48" s="55">
        <v>101360.64</v>
      </c>
      <c r="G48" s="55">
        <v>101360.64</v>
      </c>
      <c r="H48" s="55"/>
      <c r="I48" s="56"/>
    </row>
    <row r="49" ht="22.9" customHeight="true" spans="2:9">
      <c r="B49" s="50" t="s">
        <v>191</v>
      </c>
      <c r="C49" s="50" t="s">
        <v>279</v>
      </c>
      <c r="D49" s="51" t="s">
        <v>280</v>
      </c>
      <c r="E49" s="51" t="s">
        <v>281</v>
      </c>
      <c r="F49" s="55">
        <v>50680.32</v>
      </c>
      <c r="G49" s="55">
        <v>50680.32</v>
      </c>
      <c r="H49" s="55"/>
      <c r="I49" s="56"/>
    </row>
    <row r="50" ht="22.9" customHeight="true" spans="2:9">
      <c r="B50" s="50" t="s">
        <v>191</v>
      </c>
      <c r="C50" s="50" t="s">
        <v>203</v>
      </c>
      <c r="D50" s="51" t="s">
        <v>282</v>
      </c>
      <c r="E50" s="51" t="s">
        <v>283</v>
      </c>
      <c r="F50" s="55">
        <v>6968.54</v>
      </c>
      <c r="G50" s="55">
        <v>6968.54</v>
      </c>
      <c r="H50" s="55"/>
      <c r="I50" s="56"/>
    </row>
    <row r="51" ht="22.9" customHeight="true" spans="1:9">
      <c r="A51" s="27"/>
      <c r="B51" s="50" t="s">
        <v>191</v>
      </c>
      <c r="C51" s="50" t="s">
        <v>203</v>
      </c>
      <c r="D51" s="51" t="s">
        <v>284</v>
      </c>
      <c r="E51" s="51" t="s">
        <v>285</v>
      </c>
      <c r="F51" s="55">
        <v>3801.02</v>
      </c>
      <c r="G51" s="55">
        <v>3801.02</v>
      </c>
      <c r="H51" s="55"/>
      <c r="I51" s="56"/>
    </row>
    <row r="52" ht="22.9" customHeight="true" spans="1:9">
      <c r="A52" s="27"/>
      <c r="B52" s="50" t="s">
        <v>191</v>
      </c>
      <c r="C52" s="50" t="s">
        <v>203</v>
      </c>
      <c r="D52" s="51" t="s">
        <v>286</v>
      </c>
      <c r="E52" s="51" t="s">
        <v>287</v>
      </c>
      <c r="F52" s="55">
        <v>3167.52</v>
      </c>
      <c r="G52" s="55">
        <v>3167.52</v>
      </c>
      <c r="H52" s="55"/>
      <c r="I52" s="56"/>
    </row>
    <row r="53" ht="22.9" customHeight="true" spans="2:9">
      <c r="B53" s="50" t="s">
        <v>191</v>
      </c>
      <c r="C53" s="50" t="s">
        <v>288</v>
      </c>
      <c r="D53" s="51" t="s">
        <v>289</v>
      </c>
      <c r="E53" s="51" t="s">
        <v>290</v>
      </c>
      <c r="F53" s="55">
        <v>76020.48</v>
      </c>
      <c r="G53" s="55">
        <v>76020.48</v>
      </c>
      <c r="H53" s="55"/>
      <c r="I53" s="56"/>
    </row>
    <row r="54" ht="22.9" customHeight="true" spans="2:9">
      <c r="B54" s="50" t="s">
        <v>22</v>
      </c>
      <c r="C54" s="50" t="s">
        <v>22</v>
      </c>
      <c r="D54" s="51" t="s">
        <v>291</v>
      </c>
      <c r="E54" s="51" t="s">
        <v>292</v>
      </c>
      <c r="F54" s="55">
        <v>99557.25</v>
      </c>
      <c r="G54" s="55"/>
      <c r="H54" s="55">
        <v>99557.25</v>
      </c>
      <c r="I54" s="56"/>
    </row>
    <row r="55" ht="22.9" customHeight="true" spans="1:9">
      <c r="A55" s="27"/>
      <c r="B55" s="50" t="s">
        <v>216</v>
      </c>
      <c r="C55" s="50" t="s">
        <v>295</v>
      </c>
      <c r="D55" s="51" t="s">
        <v>296</v>
      </c>
      <c r="E55" s="51" t="s">
        <v>297</v>
      </c>
      <c r="F55" s="55">
        <v>18000</v>
      </c>
      <c r="G55" s="55"/>
      <c r="H55" s="55">
        <v>18000</v>
      </c>
      <c r="I55" s="56"/>
    </row>
    <row r="56" ht="22.9" customHeight="true" spans="2:9">
      <c r="B56" s="50" t="s">
        <v>216</v>
      </c>
      <c r="C56" s="50" t="s">
        <v>298</v>
      </c>
      <c r="D56" s="51" t="s">
        <v>299</v>
      </c>
      <c r="E56" s="51" t="s">
        <v>300</v>
      </c>
      <c r="F56" s="55">
        <v>30000</v>
      </c>
      <c r="G56" s="55"/>
      <c r="H56" s="55">
        <v>30000</v>
      </c>
      <c r="I56" s="56"/>
    </row>
    <row r="57" ht="22.9" customHeight="true" spans="2:9">
      <c r="B57" s="50" t="s">
        <v>216</v>
      </c>
      <c r="C57" s="50" t="s">
        <v>301</v>
      </c>
      <c r="D57" s="51" t="s">
        <v>302</v>
      </c>
      <c r="E57" s="51" t="s">
        <v>303</v>
      </c>
      <c r="F57" s="55">
        <v>10000</v>
      </c>
      <c r="G57" s="55"/>
      <c r="H57" s="55">
        <v>10000</v>
      </c>
      <c r="I57" s="56"/>
    </row>
    <row r="58" ht="22.9" customHeight="true" spans="2:9">
      <c r="B58" s="50" t="s">
        <v>216</v>
      </c>
      <c r="C58" s="50" t="s">
        <v>304</v>
      </c>
      <c r="D58" s="51" t="s">
        <v>305</v>
      </c>
      <c r="E58" s="51" t="s">
        <v>306</v>
      </c>
      <c r="F58" s="55">
        <v>4333.97</v>
      </c>
      <c r="G58" s="55"/>
      <c r="H58" s="55">
        <v>4333.97</v>
      </c>
      <c r="I58" s="56"/>
    </row>
    <row r="59" ht="22.9" customHeight="true" spans="2:9">
      <c r="B59" s="50" t="s">
        <v>216</v>
      </c>
      <c r="C59" s="50" t="s">
        <v>307</v>
      </c>
      <c r="D59" s="51" t="s">
        <v>308</v>
      </c>
      <c r="E59" s="51" t="s">
        <v>309</v>
      </c>
      <c r="F59" s="55">
        <v>7223.28</v>
      </c>
      <c r="G59" s="55"/>
      <c r="H59" s="55">
        <v>7223.28</v>
      </c>
      <c r="I59" s="56"/>
    </row>
    <row r="60" ht="22.9" customHeight="true" spans="2:9">
      <c r="B60" s="50" t="s">
        <v>216</v>
      </c>
      <c r="C60" s="50" t="s">
        <v>310</v>
      </c>
      <c r="D60" s="51" t="s">
        <v>311</v>
      </c>
      <c r="E60" s="51" t="s">
        <v>312</v>
      </c>
      <c r="F60" s="55">
        <v>30000</v>
      </c>
      <c r="G60" s="55"/>
      <c r="H60" s="55">
        <v>30000</v>
      </c>
      <c r="I60" s="56"/>
    </row>
    <row r="61" ht="22.9" customHeight="true" spans="2:9">
      <c r="B61" s="50" t="s">
        <v>22</v>
      </c>
      <c r="C61" s="50" t="s">
        <v>22</v>
      </c>
      <c r="D61" s="51" t="s">
        <v>316</v>
      </c>
      <c r="E61" s="51" t="s">
        <v>317</v>
      </c>
      <c r="F61" s="55">
        <v>9600</v>
      </c>
      <c r="G61" s="55">
        <v>9600</v>
      </c>
      <c r="H61" s="55"/>
      <c r="I61" s="56"/>
    </row>
    <row r="62" ht="22.9" customHeight="true" spans="1:9">
      <c r="A62" s="27"/>
      <c r="B62" s="50" t="s">
        <v>225</v>
      </c>
      <c r="C62" s="50" t="s">
        <v>220</v>
      </c>
      <c r="D62" s="51" t="s">
        <v>322</v>
      </c>
      <c r="E62" s="51" t="s">
        <v>323</v>
      </c>
      <c r="F62" s="55">
        <v>9600</v>
      </c>
      <c r="G62" s="55">
        <v>9600</v>
      </c>
      <c r="H62" s="55"/>
      <c r="I62" s="56"/>
    </row>
    <row r="63" ht="22.9" customHeight="true" spans="1:9">
      <c r="A63" s="27"/>
      <c r="B63" s="50" t="s">
        <v>225</v>
      </c>
      <c r="C63" s="50" t="s">
        <v>220</v>
      </c>
      <c r="D63" s="51" t="s">
        <v>324</v>
      </c>
      <c r="E63" s="51" t="s">
        <v>325</v>
      </c>
      <c r="F63" s="55">
        <v>9600</v>
      </c>
      <c r="G63" s="55">
        <v>9600</v>
      </c>
      <c r="H63" s="55"/>
      <c r="I63" s="56"/>
    </row>
    <row r="64" ht="22.9" customHeight="true" spans="2:9">
      <c r="B64" s="50" t="s">
        <v>22</v>
      </c>
      <c r="C64" s="50" t="s">
        <v>22</v>
      </c>
      <c r="D64" s="51" t="s">
        <v>76</v>
      </c>
      <c r="E64" s="51" t="s">
        <v>129</v>
      </c>
      <c r="F64" s="55">
        <v>20954497.84</v>
      </c>
      <c r="G64" s="55">
        <v>19859516.07</v>
      </c>
      <c r="H64" s="55">
        <v>1094981.77</v>
      </c>
      <c r="I64" s="56"/>
    </row>
    <row r="65" ht="22.9" customHeight="true" spans="1:9">
      <c r="A65" s="27"/>
      <c r="B65" s="50" t="s">
        <v>22</v>
      </c>
      <c r="C65" s="50" t="s">
        <v>22</v>
      </c>
      <c r="D65" s="51" t="s">
        <v>256</v>
      </c>
      <c r="E65" s="51" t="s">
        <v>257</v>
      </c>
      <c r="F65" s="55">
        <v>19371992.07</v>
      </c>
      <c r="G65" s="55">
        <v>19371992.07</v>
      </c>
      <c r="H65" s="55"/>
      <c r="I65" s="56"/>
    </row>
    <row r="66" ht="22.9" customHeight="true" spans="1:9">
      <c r="A66" s="27"/>
      <c r="B66" s="50" t="s">
        <v>191</v>
      </c>
      <c r="C66" s="50" t="s">
        <v>258</v>
      </c>
      <c r="D66" s="51" t="s">
        <v>259</v>
      </c>
      <c r="E66" s="51" t="s">
        <v>260</v>
      </c>
      <c r="F66" s="55">
        <v>5377080</v>
      </c>
      <c r="G66" s="55">
        <v>5377080</v>
      </c>
      <c r="H66" s="55"/>
      <c r="I66" s="56"/>
    </row>
    <row r="67" ht="22.9" customHeight="true" spans="2:9">
      <c r="B67" s="50" t="s">
        <v>191</v>
      </c>
      <c r="C67" s="50" t="s">
        <v>192</v>
      </c>
      <c r="D67" s="51" t="s">
        <v>261</v>
      </c>
      <c r="E67" s="51" t="s">
        <v>262</v>
      </c>
      <c r="F67" s="55">
        <v>443340</v>
      </c>
      <c r="G67" s="55">
        <v>443340</v>
      </c>
      <c r="H67" s="55"/>
      <c r="I67" s="56"/>
    </row>
    <row r="68" ht="22.9" customHeight="true" spans="1:9">
      <c r="A68" s="27"/>
      <c r="B68" s="50" t="s">
        <v>191</v>
      </c>
      <c r="C68" s="50" t="s">
        <v>192</v>
      </c>
      <c r="D68" s="51" t="s">
        <v>263</v>
      </c>
      <c r="E68" s="51" t="s">
        <v>264</v>
      </c>
      <c r="F68" s="55">
        <v>443340</v>
      </c>
      <c r="G68" s="55">
        <v>443340</v>
      </c>
      <c r="H68" s="55"/>
      <c r="I68" s="56"/>
    </row>
    <row r="69" ht="22.9" customHeight="true" spans="2:9">
      <c r="B69" s="50" t="s">
        <v>191</v>
      </c>
      <c r="C69" s="50" t="s">
        <v>195</v>
      </c>
      <c r="D69" s="51" t="s">
        <v>265</v>
      </c>
      <c r="E69" s="51" t="s">
        <v>266</v>
      </c>
      <c r="F69" s="55">
        <v>5436000</v>
      </c>
      <c r="G69" s="55">
        <v>5436000</v>
      </c>
      <c r="H69" s="55"/>
      <c r="I69" s="56"/>
    </row>
    <row r="70" ht="22.9" customHeight="true" spans="1:9">
      <c r="A70" s="27"/>
      <c r="B70" s="50" t="s">
        <v>191</v>
      </c>
      <c r="C70" s="50" t="s">
        <v>195</v>
      </c>
      <c r="D70" s="51" t="s">
        <v>271</v>
      </c>
      <c r="E70" s="51" t="s">
        <v>272</v>
      </c>
      <c r="F70" s="55">
        <v>5436000</v>
      </c>
      <c r="G70" s="55">
        <v>5436000</v>
      </c>
      <c r="H70" s="55"/>
      <c r="I70" s="56"/>
    </row>
    <row r="71" ht="22.9" customHeight="true" spans="2:9">
      <c r="B71" s="50" t="s">
        <v>191</v>
      </c>
      <c r="C71" s="50" t="s">
        <v>273</v>
      </c>
      <c r="D71" s="51" t="s">
        <v>274</v>
      </c>
      <c r="E71" s="51" t="s">
        <v>275</v>
      </c>
      <c r="F71" s="55">
        <v>4058832</v>
      </c>
      <c r="G71" s="55">
        <v>4058832</v>
      </c>
      <c r="H71" s="55"/>
      <c r="I71" s="56"/>
    </row>
    <row r="72" ht="22.9" customHeight="true" spans="2:9">
      <c r="B72" s="50" t="s">
        <v>191</v>
      </c>
      <c r="C72" s="50" t="s">
        <v>276</v>
      </c>
      <c r="D72" s="51" t="s">
        <v>277</v>
      </c>
      <c r="E72" s="51" t="s">
        <v>278</v>
      </c>
      <c r="F72" s="57">
        <v>1537288.32</v>
      </c>
      <c r="G72" s="57">
        <v>1537288.32</v>
      </c>
      <c r="H72" s="55"/>
      <c r="I72" s="56"/>
    </row>
    <row r="73" ht="22.9" customHeight="true" spans="2:9">
      <c r="B73" s="50" t="s">
        <v>191</v>
      </c>
      <c r="C73" s="50" t="s">
        <v>279</v>
      </c>
      <c r="D73" s="51" t="s">
        <v>280</v>
      </c>
      <c r="E73" s="51" t="s">
        <v>281</v>
      </c>
      <c r="F73" s="55">
        <v>1116676.16</v>
      </c>
      <c r="G73" s="55">
        <v>1116676.16</v>
      </c>
      <c r="H73" s="55"/>
      <c r="I73" s="56"/>
    </row>
    <row r="74" ht="22.9" customHeight="true" spans="2:9">
      <c r="B74" s="50" t="s">
        <v>191</v>
      </c>
      <c r="C74" s="50" t="s">
        <v>203</v>
      </c>
      <c r="D74" s="51" t="s">
        <v>282</v>
      </c>
      <c r="E74" s="51" t="s">
        <v>283</v>
      </c>
      <c r="F74" s="55">
        <v>249809.35</v>
      </c>
      <c r="G74" s="55">
        <v>249809.35</v>
      </c>
      <c r="H74" s="55"/>
      <c r="I74" s="56"/>
    </row>
    <row r="75" ht="22.9" customHeight="true" spans="1:9">
      <c r="A75" s="27"/>
      <c r="B75" s="50" t="s">
        <v>191</v>
      </c>
      <c r="C75" s="50" t="s">
        <v>203</v>
      </c>
      <c r="D75" s="51" t="s">
        <v>284</v>
      </c>
      <c r="E75" s="51" t="s">
        <v>285</v>
      </c>
      <c r="F75" s="55">
        <v>57648.31</v>
      </c>
      <c r="G75" s="55">
        <v>57648.31</v>
      </c>
      <c r="H75" s="55"/>
      <c r="I75" s="56"/>
    </row>
    <row r="76" ht="22.9" customHeight="true" spans="1:9">
      <c r="A76" s="27"/>
      <c r="B76" s="50" t="s">
        <v>191</v>
      </c>
      <c r="C76" s="50" t="s">
        <v>203</v>
      </c>
      <c r="D76" s="51" t="s">
        <v>286</v>
      </c>
      <c r="E76" s="51" t="s">
        <v>287</v>
      </c>
      <c r="F76" s="55">
        <v>192161.04</v>
      </c>
      <c r="G76" s="55">
        <v>192161.04</v>
      </c>
      <c r="H76" s="55"/>
      <c r="I76" s="56"/>
    </row>
    <row r="77" ht="22.9" customHeight="true" spans="2:9">
      <c r="B77" s="50" t="s">
        <v>191</v>
      </c>
      <c r="C77" s="50" t="s">
        <v>288</v>
      </c>
      <c r="D77" s="51" t="s">
        <v>289</v>
      </c>
      <c r="E77" s="51" t="s">
        <v>290</v>
      </c>
      <c r="F77" s="57">
        <v>1152966.24</v>
      </c>
      <c r="G77" s="57">
        <v>1152966.24</v>
      </c>
      <c r="H77" s="55"/>
      <c r="I77" s="56"/>
    </row>
    <row r="78" ht="22.9" customHeight="true" spans="2:9">
      <c r="B78" s="50" t="s">
        <v>22</v>
      </c>
      <c r="C78" s="50" t="s">
        <v>22</v>
      </c>
      <c r="D78" s="51" t="s">
        <v>291</v>
      </c>
      <c r="E78" s="51" t="s">
        <v>292</v>
      </c>
      <c r="F78" s="55">
        <v>1094981.77</v>
      </c>
      <c r="G78" s="55"/>
      <c r="H78" s="55">
        <v>1094981.77</v>
      </c>
      <c r="I78" s="56"/>
    </row>
    <row r="79" ht="22.9" customHeight="true" spans="1:9">
      <c r="A79" s="27"/>
      <c r="B79" s="50" t="s">
        <v>216</v>
      </c>
      <c r="C79" s="50" t="s">
        <v>258</v>
      </c>
      <c r="D79" s="51" t="s">
        <v>293</v>
      </c>
      <c r="E79" s="51" t="s">
        <v>294</v>
      </c>
      <c r="F79" s="55">
        <v>328406.73</v>
      </c>
      <c r="G79" s="55"/>
      <c r="H79" s="55">
        <v>328406.73</v>
      </c>
      <c r="I79" s="56"/>
    </row>
    <row r="80" ht="22.9" customHeight="true" spans="2:9">
      <c r="B80" s="50" t="s">
        <v>216</v>
      </c>
      <c r="C80" s="50" t="s">
        <v>298</v>
      </c>
      <c r="D80" s="51" t="s">
        <v>299</v>
      </c>
      <c r="E80" s="51" t="s">
        <v>300</v>
      </c>
      <c r="F80" s="55">
        <v>400000</v>
      </c>
      <c r="G80" s="55"/>
      <c r="H80" s="55">
        <v>400000</v>
      </c>
      <c r="I80" s="56"/>
    </row>
    <row r="81" ht="22.9" customHeight="true" spans="2:9">
      <c r="B81" s="50" t="s">
        <v>216</v>
      </c>
      <c r="C81" s="50" t="s">
        <v>288</v>
      </c>
      <c r="D81" s="51" t="s">
        <v>326</v>
      </c>
      <c r="E81" s="51" t="s">
        <v>327</v>
      </c>
      <c r="F81" s="55">
        <v>80000</v>
      </c>
      <c r="G81" s="55"/>
      <c r="H81" s="55">
        <v>80000</v>
      </c>
      <c r="I81" s="56"/>
    </row>
    <row r="82" ht="22.9" customHeight="true" spans="2:9">
      <c r="B82" s="50" t="s">
        <v>216</v>
      </c>
      <c r="C82" s="50" t="s">
        <v>301</v>
      </c>
      <c r="D82" s="51" t="s">
        <v>302</v>
      </c>
      <c r="E82" s="51" t="s">
        <v>303</v>
      </c>
      <c r="F82" s="55">
        <v>19000</v>
      </c>
      <c r="G82" s="55"/>
      <c r="H82" s="55">
        <v>19000</v>
      </c>
      <c r="I82" s="56"/>
    </row>
    <row r="83" ht="22.9" customHeight="true" spans="2:9">
      <c r="B83" s="50" t="s">
        <v>216</v>
      </c>
      <c r="C83" s="50" t="s">
        <v>304</v>
      </c>
      <c r="D83" s="51" t="s">
        <v>305</v>
      </c>
      <c r="E83" s="51" t="s">
        <v>306</v>
      </c>
      <c r="F83" s="55">
        <v>66590.64</v>
      </c>
      <c r="G83" s="55"/>
      <c r="H83" s="55">
        <v>66590.64</v>
      </c>
      <c r="I83" s="56"/>
    </row>
    <row r="84" ht="22.9" customHeight="true" spans="2:9">
      <c r="B84" s="50" t="s">
        <v>216</v>
      </c>
      <c r="C84" s="50" t="s">
        <v>307</v>
      </c>
      <c r="D84" s="51" t="s">
        <v>308</v>
      </c>
      <c r="E84" s="51" t="s">
        <v>309</v>
      </c>
      <c r="F84" s="55">
        <v>110984.4</v>
      </c>
      <c r="G84" s="55"/>
      <c r="H84" s="55">
        <v>110984.4</v>
      </c>
      <c r="I84" s="56"/>
    </row>
    <row r="85" ht="22.9" customHeight="true" spans="2:9">
      <c r="B85" s="50" t="s">
        <v>216</v>
      </c>
      <c r="C85" s="50" t="s">
        <v>310</v>
      </c>
      <c r="D85" s="51" t="s">
        <v>311</v>
      </c>
      <c r="E85" s="51" t="s">
        <v>312</v>
      </c>
      <c r="F85" s="55">
        <v>90000</v>
      </c>
      <c r="G85" s="55"/>
      <c r="H85" s="55">
        <v>90000</v>
      </c>
      <c r="I85" s="56"/>
    </row>
    <row r="86" ht="22.9" customHeight="true" spans="2:9">
      <c r="B86" s="50" t="s">
        <v>22</v>
      </c>
      <c r="C86" s="50" t="s">
        <v>22</v>
      </c>
      <c r="D86" s="51" t="s">
        <v>316</v>
      </c>
      <c r="E86" s="51" t="s">
        <v>317</v>
      </c>
      <c r="F86" s="55">
        <v>487524</v>
      </c>
      <c r="G86" s="55">
        <v>487524</v>
      </c>
      <c r="H86" s="55"/>
      <c r="I86" s="56"/>
    </row>
    <row r="87" ht="22.9" customHeight="true" spans="1:9">
      <c r="A87" s="27"/>
      <c r="B87" s="50" t="s">
        <v>225</v>
      </c>
      <c r="C87" s="50" t="s">
        <v>226</v>
      </c>
      <c r="D87" s="51" t="s">
        <v>318</v>
      </c>
      <c r="E87" s="51" t="s">
        <v>319</v>
      </c>
      <c r="F87" s="55">
        <v>487524</v>
      </c>
      <c r="G87" s="55">
        <v>487524</v>
      </c>
      <c r="H87" s="55"/>
      <c r="I87" s="56"/>
    </row>
    <row r="88" ht="22.9" customHeight="true" spans="1:9">
      <c r="A88" s="27"/>
      <c r="B88" s="50" t="s">
        <v>225</v>
      </c>
      <c r="C88" s="50" t="s">
        <v>226</v>
      </c>
      <c r="D88" s="51" t="s">
        <v>320</v>
      </c>
      <c r="E88" s="51" t="s">
        <v>321</v>
      </c>
      <c r="F88" s="55">
        <v>487524</v>
      </c>
      <c r="G88" s="55">
        <v>487524</v>
      </c>
      <c r="H88" s="55"/>
      <c r="I88" s="56"/>
    </row>
    <row r="89" ht="22.9" customHeight="true" spans="2:9">
      <c r="B89" s="50" t="s">
        <v>22</v>
      </c>
      <c r="C89" s="50" t="s">
        <v>22</v>
      </c>
      <c r="D89" s="51" t="s">
        <v>78</v>
      </c>
      <c r="E89" s="51" t="s">
        <v>130</v>
      </c>
      <c r="F89" s="55">
        <v>12419069.34</v>
      </c>
      <c r="G89" s="55">
        <v>11579644.03</v>
      </c>
      <c r="H89" s="55">
        <v>839425.31</v>
      </c>
      <c r="I89" s="56"/>
    </row>
    <row r="90" ht="22.9" customHeight="true" spans="1:9">
      <c r="A90" s="27"/>
      <c r="B90" s="50" t="s">
        <v>22</v>
      </c>
      <c r="C90" s="50" t="s">
        <v>22</v>
      </c>
      <c r="D90" s="51" t="s">
        <v>256</v>
      </c>
      <c r="E90" s="51" t="s">
        <v>257</v>
      </c>
      <c r="F90" s="55">
        <v>11424700.38</v>
      </c>
      <c r="G90" s="55">
        <v>11424700.38</v>
      </c>
      <c r="H90" s="55"/>
      <c r="I90" s="56"/>
    </row>
    <row r="91" ht="22.9" customHeight="true" spans="1:9">
      <c r="A91" s="27"/>
      <c r="B91" s="50" t="s">
        <v>191</v>
      </c>
      <c r="C91" s="50" t="s">
        <v>258</v>
      </c>
      <c r="D91" s="51" t="s">
        <v>259</v>
      </c>
      <c r="E91" s="51" t="s">
        <v>260</v>
      </c>
      <c r="F91" s="55">
        <v>3115872</v>
      </c>
      <c r="G91" s="55">
        <v>3115872</v>
      </c>
      <c r="H91" s="55"/>
      <c r="I91" s="56"/>
    </row>
    <row r="92" ht="22.9" customHeight="true" spans="2:9">
      <c r="B92" s="50" t="s">
        <v>191</v>
      </c>
      <c r="C92" s="50" t="s">
        <v>192</v>
      </c>
      <c r="D92" s="51" t="s">
        <v>261</v>
      </c>
      <c r="E92" s="51" t="s">
        <v>262</v>
      </c>
      <c r="F92" s="55">
        <v>233400</v>
      </c>
      <c r="G92" s="55">
        <v>233400</v>
      </c>
      <c r="H92" s="55"/>
      <c r="I92" s="56"/>
    </row>
    <row r="93" ht="22.9" customHeight="true" spans="1:9">
      <c r="A93" s="27"/>
      <c r="B93" s="50" t="s">
        <v>191</v>
      </c>
      <c r="C93" s="50" t="s">
        <v>192</v>
      </c>
      <c r="D93" s="51" t="s">
        <v>263</v>
      </c>
      <c r="E93" s="51" t="s">
        <v>264</v>
      </c>
      <c r="F93" s="55">
        <v>233400</v>
      </c>
      <c r="G93" s="55">
        <v>233400</v>
      </c>
      <c r="H93" s="55"/>
      <c r="I93" s="56"/>
    </row>
    <row r="94" ht="22.9" customHeight="true" spans="2:9">
      <c r="B94" s="50" t="s">
        <v>191</v>
      </c>
      <c r="C94" s="50" t="s">
        <v>195</v>
      </c>
      <c r="D94" s="51" t="s">
        <v>265</v>
      </c>
      <c r="E94" s="51" t="s">
        <v>266</v>
      </c>
      <c r="F94" s="55">
        <v>3240000</v>
      </c>
      <c r="G94" s="55">
        <v>3240000</v>
      </c>
      <c r="H94" s="55"/>
      <c r="I94" s="56"/>
    </row>
    <row r="95" ht="22.9" customHeight="true" spans="1:9">
      <c r="A95" s="27"/>
      <c r="B95" s="50" t="s">
        <v>191</v>
      </c>
      <c r="C95" s="50" t="s">
        <v>195</v>
      </c>
      <c r="D95" s="51" t="s">
        <v>271</v>
      </c>
      <c r="E95" s="51" t="s">
        <v>272</v>
      </c>
      <c r="F95" s="55">
        <v>3240000</v>
      </c>
      <c r="G95" s="55">
        <v>3240000</v>
      </c>
      <c r="H95" s="55"/>
      <c r="I95" s="56"/>
    </row>
    <row r="96" ht="22.9" customHeight="true" spans="2:9">
      <c r="B96" s="50" t="s">
        <v>191</v>
      </c>
      <c r="C96" s="50" t="s">
        <v>273</v>
      </c>
      <c r="D96" s="51" t="s">
        <v>274</v>
      </c>
      <c r="E96" s="51" t="s">
        <v>275</v>
      </c>
      <c r="F96" s="55">
        <v>2402244</v>
      </c>
      <c r="G96" s="55">
        <v>2402244</v>
      </c>
      <c r="H96" s="55"/>
      <c r="I96" s="56"/>
    </row>
    <row r="97" ht="22.9" customHeight="true" spans="2:9">
      <c r="B97" s="50" t="s">
        <v>191</v>
      </c>
      <c r="C97" s="50" t="s">
        <v>276</v>
      </c>
      <c r="D97" s="51" t="s">
        <v>277</v>
      </c>
      <c r="E97" s="51" t="s">
        <v>278</v>
      </c>
      <c r="F97" s="55">
        <v>899314.56</v>
      </c>
      <c r="G97" s="55">
        <v>899314.56</v>
      </c>
      <c r="H97" s="55"/>
      <c r="I97" s="56"/>
    </row>
    <row r="98" ht="22.9" customHeight="true" spans="2:9">
      <c r="B98" s="50" t="s">
        <v>191</v>
      </c>
      <c r="C98" s="50" t="s">
        <v>279</v>
      </c>
      <c r="D98" s="51" t="s">
        <v>280</v>
      </c>
      <c r="E98" s="51" t="s">
        <v>281</v>
      </c>
      <c r="F98" s="55">
        <v>633245.28</v>
      </c>
      <c r="G98" s="55">
        <v>633245.28</v>
      </c>
      <c r="H98" s="55"/>
      <c r="I98" s="56"/>
    </row>
    <row r="99" ht="22.9" customHeight="true" spans="2:9">
      <c r="B99" s="50" t="s">
        <v>191</v>
      </c>
      <c r="C99" s="50" t="s">
        <v>203</v>
      </c>
      <c r="D99" s="51" t="s">
        <v>282</v>
      </c>
      <c r="E99" s="51" t="s">
        <v>283</v>
      </c>
      <c r="F99" s="55">
        <v>146138.62</v>
      </c>
      <c r="G99" s="55">
        <v>146138.62</v>
      </c>
      <c r="H99" s="55"/>
      <c r="I99" s="56"/>
    </row>
    <row r="100" ht="22.9" customHeight="true" spans="1:9">
      <c r="A100" s="27"/>
      <c r="B100" s="50" t="s">
        <v>191</v>
      </c>
      <c r="C100" s="50" t="s">
        <v>203</v>
      </c>
      <c r="D100" s="51" t="s">
        <v>284</v>
      </c>
      <c r="E100" s="51" t="s">
        <v>285</v>
      </c>
      <c r="F100" s="55">
        <v>33724.3</v>
      </c>
      <c r="G100" s="55">
        <v>33724.3</v>
      </c>
      <c r="H100" s="55"/>
      <c r="I100" s="56"/>
    </row>
    <row r="101" ht="22.9" customHeight="true" spans="1:9">
      <c r="A101" s="27"/>
      <c r="B101" s="50" t="s">
        <v>191</v>
      </c>
      <c r="C101" s="50" t="s">
        <v>203</v>
      </c>
      <c r="D101" s="51" t="s">
        <v>286</v>
      </c>
      <c r="E101" s="51" t="s">
        <v>287</v>
      </c>
      <c r="F101" s="55">
        <v>112414.32</v>
      </c>
      <c r="G101" s="55">
        <v>112414.32</v>
      </c>
      <c r="H101" s="55"/>
      <c r="I101" s="56"/>
    </row>
    <row r="102" ht="22.9" customHeight="true" spans="2:9">
      <c r="B102" s="50" t="s">
        <v>191</v>
      </c>
      <c r="C102" s="50" t="s">
        <v>288</v>
      </c>
      <c r="D102" s="51" t="s">
        <v>289</v>
      </c>
      <c r="E102" s="51" t="s">
        <v>290</v>
      </c>
      <c r="F102" s="55">
        <v>674485.92</v>
      </c>
      <c r="G102" s="55">
        <v>674485.92</v>
      </c>
      <c r="H102" s="55"/>
      <c r="I102" s="56"/>
    </row>
    <row r="103" ht="22.9" customHeight="true" spans="2:9">
      <c r="B103" s="50" t="s">
        <v>191</v>
      </c>
      <c r="C103" s="50" t="s">
        <v>220</v>
      </c>
      <c r="D103" s="51" t="s">
        <v>328</v>
      </c>
      <c r="E103" s="51" t="s">
        <v>329</v>
      </c>
      <c r="F103" s="55">
        <v>80000</v>
      </c>
      <c r="G103" s="55">
        <v>80000</v>
      </c>
      <c r="H103" s="55"/>
      <c r="I103" s="56"/>
    </row>
    <row r="104" ht="22.9" customHeight="true" spans="1:9">
      <c r="A104" s="27"/>
      <c r="B104" s="50" t="s">
        <v>191</v>
      </c>
      <c r="C104" s="50" t="s">
        <v>220</v>
      </c>
      <c r="D104" s="51" t="s">
        <v>330</v>
      </c>
      <c r="E104" s="51" t="s">
        <v>331</v>
      </c>
      <c r="F104" s="55">
        <v>80000</v>
      </c>
      <c r="G104" s="55">
        <v>80000</v>
      </c>
      <c r="H104" s="55"/>
      <c r="I104" s="56"/>
    </row>
    <row r="105" ht="22.9" customHeight="true" spans="2:9">
      <c r="B105" s="50" t="s">
        <v>22</v>
      </c>
      <c r="C105" s="50" t="s">
        <v>22</v>
      </c>
      <c r="D105" s="51" t="s">
        <v>291</v>
      </c>
      <c r="E105" s="51" t="s">
        <v>292</v>
      </c>
      <c r="F105" s="55">
        <v>839425.31</v>
      </c>
      <c r="G105" s="55"/>
      <c r="H105" s="55">
        <v>839425.31</v>
      </c>
      <c r="I105" s="56"/>
    </row>
    <row r="106" ht="22.9" customHeight="true" spans="1:9">
      <c r="A106" s="27"/>
      <c r="B106" s="50" t="s">
        <v>216</v>
      </c>
      <c r="C106" s="50" t="s">
        <v>258</v>
      </c>
      <c r="D106" s="51" t="s">
        <v>293</v>
      </c>
      <c r="E106" s="51" t="s">
        <v>294</v>
      </c>
      <c r="F106" s="55">
        <v>238049.21</v>
      </c>
      <c r="G106" s="55"/>
      <c r="H106" s="55">
        <v>238049.21</v>
      </c>
      <c r="I106" s="56"/>
    </row>
    <row r="107" ht="22.9" customHeight="true" spans="2:9">
      <c r="B107" s="50" t="s">
        <v>216</v>
      </c>
      <c r="C107" s="50" t="s">
        <v>298</v>
      </c>
      <c r="D107" s="51" t="s">
        <v>299</v>
      </c>
      <c r="E107" s="51" t="s">
        <v>300</v>
      </c>
      <c r="F107" s="55">
        <v>391000</v>
      </c>
      <c r="G107" s="55"/>
      <c r="H107" s="55">
        <v>391000</v>
      </c>
      <c r="I107" s="56"/>
    </row>
    <row r="108" ht="22.9" customHeight="true" spans="2:9">
      <c r="B108" s="50" t="s">
        <v>216</v>
      </c>
      <c r="C108" s="50" t="s">
        <v>301</v>
      </c>
      <c r="D108" s="51" t="s">
        <v>302</v>
      </c>
      <c r="E108" s="51" t="s">
        <v>303</v>
      </c>
      <c r="F108" s="55">
        <v>17385</v>
      </c>
      <c r="G108" s="55"/>
      <c r="H108" s="55">
        <v>17385</v>
      </c>
      <c r="I108" s="56"/>
    </row>
    <row r="109" ht="22.9" customHeight="true" spans="2:9">
      <c r="B109" s="50" t="s">
        <v>216</v>
      </c>
      <c r="C109" s="50" t="s">
        <v>304</v>
      </c>
      <c r="D109" s="51" t="s">
        <v>305</v>
      </c>
      <c r="E109" s="51" t="s">
        <v>306</v>
      </c>
      <c r="F109" s="55">
        <v>38621.66</v>
      </c>
      <c r="G109" s="55"/>
      <c r="H109" s="55">
        <v>38621.66</v>
      </c>
      <c r="I109" s="56"/>
    </row>
    <row r="110" ht="22.9" customHeight="true" spans="2:9">
      <c r="B110" s="50" t="s">
        <v>216</v>
      </c>
      <c r="C110" s="50" t="s">
        <v>307</v>
      </c>
      <c r="D110" s="51" t="s">
        <v>308</v>
      </c>
      <c r="E110" s="51" t="s">
        <v>309</v>
      </c>
      <c r="F110" s="55">
        <v>64369.44</v>
      </c>
      <c r="G110" s="55"/>
      <c r="H110" s="55">
        <v>64369.44</v>
      </c>
      <c r="I110" s="56"/>
    </row>
    <row r="111" ht="22.9" customHeight="true" spans="2:9">
      <c r="B111" s="50" t="s">
        <v>216</v>
      </c>
      <c r="C111" s="50" t="s">
        <v>310</v>
      </c>
      <c r="D111" s="51" t="s">
        <v>311</v>
      </c>
      <c r="E111" s="51" t="s">
        <v>312</v>
      </c>
      <c r="F111" s="55">
        <v>90000</v>
      </c>
      <c r="G111" s="55"/>
      <c r="H111" s="55">
        <v>90000</v>
      </c>
      <c r="I111" s="56"/>
    </row>
    <row r="112" ht="22.9" customHeight="true" spans="2:9">
      <c r="B112" s="50" t="s">
        <v>22</v>
      </c>
      <c r="C112" s="50" t="s">
        <v>22</v>
      </c>
      <c r="D112" s="51" t="s">
        <v>316</v>
      </c>
      <c r="E112" s="51" t="s">
        <v>317</v>
      </c>
      <c r="F112" s="55">
        <v>154943.65</v>
      </c>
      <c r="G112" s="55">
        <v>154943.65</v>
      </c>
      <c r="H112" s="55"/>
      <c r="I112" s="56"/>
    </row>
    <row r="113" ht="22.9" customHeight="true" spans="1:9">
      <c r="A113" s="27"/>
      <c r="B113" s="50" t="s">
        <v>225</v>
      </c>
      <c r="C113" s="50" t="s">
        <v>226</v>
      </c>
      <c r="D113" s="51" t="s">
        <v>318</v>
      </c>
      <c r="E113" s="51" t="s">
        <v>319</v>
      </c>
      <c r="F113" s="55">
        <v>132840</v>
      </c>
      <c r="G113" s="55">
        <v>132840</v>
      </c>
      <c r="H113" s="55"/>
      <c r="I113" s="56"/>
    </row>
    <row r="114" ht="22.9" customHeight="true" spans="1:9">
      <c r="A114" s="27"/>
      <c r="B114" s="50" t="s">
        <v>225</v>
      </c>
      <c r="C114" s="50" t="s">
        <v>226</v>
      </c>
      <c r="D114" s="51" t="s">
        <v>320</v>
      </c>
      <c r="E114" s="51" t="s">
        <v>321</v>
      </c>
      <c r="F114" s="55">
        <v>132840</v>
      </c>
      <c r="G114" s="55">
        <v>132840</v>
      </c>
      <c r="H114" s="55"/>
      <c r="I114" s="56"/>
    </row>
    <row r="115" ht="22.9" customHeight="true" spans="2:9">
      <c r="B115" s="50" t="s">
        <v>225</v>
      </c>
      <c r="C115" s="50" t="s">
        <v>220</v>
      </c>
      <c r="D115" s="51" t="s">
        <v>322</v>
      </c>
      <c r="E115" s="51" t="s">
        <v>323</v>
      </c>
      <c r="F115" s="55">
        <v>22103.65</v>
      </c>
      <c r="G115" s="55">
        <v>22103.65</v>
      </c>
      <c r="H115" s="55"/>
      <c r="I115" s="56"/>
    </row>
    <row r="116" ht="22.9" customHeight="true" spans="1:9">
      <c r="A116" s="27"/>
      <c r="B116" s="50" t="s">
        <v>225</v>
      </c>
      <c r="C116" s="50" t="s">
        <v>220</v>
      </c>
      <c r="D116" s="51" t="s">
        <v>324</v>
      </c>
      <c r="E116" s="51" t="s">
        <v>325</v>
      </c>
      <c r="F116" s="55">
        <v>9600</v>
      </c>
      <c r="G116" s="55">
        <v>9600</v>
      </c>
      <c r="H116" s="55"/>
      <c r="I116" s="56"/>
    </row>
    <row r="117" ht="22.9" customHeight="true" spans="1:9">
      <c r="A117" s="27"/>
      <c r="B117" s="50" t="s">
        <v>225</v>
      </c>
      <c r="C117" s="50" t="s">
        <v>220</v>
      </c>
      <c r="D117" s="51" t="s">
        <v>332</v>
      </c>
      <c r="E117" s="51" t="s">
        <v>333</v>
      </c>
      <c r="F117" s="55">
        <v>12503.65</v>
      </c>
      <c r="G117" s="55">
        <v>12503.65</v>
      </c>
      <c r="H117" s="55"/>
      <c r="I117" s="56"/>
    </row>
    <row r="118" ht="22.9" customHeight="true" spans="2:9">
      <c r="B118" s="50" t="s">
        <v>22</v>
      </c>
      <c r="C118" s="50" t="s">
        <v>22</v>
      </c>
      <c r="D118" s="51" t="s">
        <v>80</v>
      </c>
      <c r="E118" s="51" t="s">
        <v>132</v>
      </c>
      <c r="F118" s="55">
        <v>9482649.91</v>
      </c>
      <c r="G118" s="55">
        <v>8995628.24</v>
      </c>
      <c r="H118" s="55">
        <v>487021.67</v>
      </c>
      <c r="I118" s="56"/>
    </row>
    <row r="119" ht="22.9" customHeight="true" spans="1:9">
      <c r="A119" s="27"/>
      <c r="B119" s="50" t="s">
        <v>22</v>
      </c>
      <c r="C119" s="50" t="s">
        <v>22</v>
      </c>
      <c r="D119" s="51" t="s">
        <v>256</v>
      </c>
      <c r="E119" s="51" t="s">
        <v>257</v>
      </c>
      <c r="F119" s="55">
        <v>8727980.24</v>
      </c>
      <c r="G119" s="55">
        <v>8727980.24</v>
      </c>
      <c r="H119" s="55"/>
      <c r="I119" s="56"/>
    </row>
    <row r="120" ht="22.9" customHeight="true" spans="1:9">
      <c r="A120" s="27"/>
      <c r="B120" s="50" t="s">
        <v>191</v>
      </c>
      <c r="C120" s="50" t="s">
        <v>258</v>
      </c>
      <c r="D120" s="51" t="s">
        <v>259</v>
      </c>
      <c r="E120" s="51" t="s">
        <v>260</v>
      </c>
      <c r="F120" s="55">
        <v>1154736</v>
      </c>
      <c r="G120" s="55">
        <v>1154736</v>
      </c>
      <c r="H120" s="55"/>
      <c r="I120" s="56"/>
    </row>
    <row r="121" ht="22.9" customHeight="true" spans="2:9">
      <c r="B121" s="50" t="s">
        <v>191</v>
      </c>
      <c r="C121" s="50" t="s">
        <v>192</v>
      </c>
      <c r="D121" s="51" t="s">
        <v>261</v>
      </c>
      <c r="E121" s="51" t="s">
        <v>262</v>
      </c>
      <c r="F121" s="55">
        <v>850500</v>
      </c>
      <c r="G121" s="55">
        <v>850500</v>
      </c>
      <c r="H121" s="55"/>
      <c r="I121" s="56"/>
    </row>
    <row r="122" ht="22.9" customHeight="true" spans="1:9">
      <c r="A122" s="27"/>
      <c r="B122" s="50" t="s">
        <v>191</v>
      </c>
      <c r="C122" s="50" t="s">
        <v>192</v>
      </c>
      <c r="D122" s="51" t="s">
        <v>263</v>
      </c>
      <c r="E122" s="51" t="s">
        <v>264</v>
      </c>
      <c r="F122" s="55">
        <v>850500</v>
      </c>
      <c r="G122" s="55">
        <v>850500</v>
      </c>
      <c r="H122" s="55"/>
      <c r="I122" s="56"/>
    </row>
    <row r="123" ht="22.9" customHeight="true" spans="2:9">
      <c r="B123" s="50" t="s">
        <v>191</v>
      </c>
      <c r="C123" s="50" t="s">
        <v>195</v>
      </c>
      <c r="D123" s="51" t="s">
        <v>265</v>
      </c>
      <c r="E123" s="51" t="s">
        <v>266</v>
      </c>
      <c r="F123" s="55">
        <v>1116000</v>
      </c>
      <c r="G123" s="55">
        <v>1116000</v>
      </c>
      <c r="H123" s="55"/>
      <c r="I123" s="56"/>
    </row>
    <row r="124" ht="22.9" customHeight="true" spans="1:9">
      <c r="A124" s="27"/>
      <c r="B124" s="50" t="s">
        <v>191</v>
      </c>
      <c r="C124" s="50" t="s">
        <v>195</v>
      </c>
      <c r="D124" s="51" t="s">
        <v>269</v>
      </c>
      <c r="E124" s="51" t="s">
        <v>270</v>
      </c>
      <c r="F124" s="55">
        <v>1116000</v>
      </c>
      <c r="G124" s="55">
        <v>1116000</v>
      </c>
      <c r="H124" s="55"/>
      <c r="I124" s="56"/>
    </row>
    <row r="125" ht="22.9" customHeight="true" spans="2:9">
      <c r="B125" s="50" t="s">
        <v>191</v>
      </c>
      <c r="C125" s="50" t="s">
        <v>276</v>
      </c>
      <c r="D125" s="51" t="s">
        <v>277</v>
      </c>
      <c r="E125" s="51" t="s">
        <v>278</v>
      </c>
      <c r="F125" s="55">
        <v>496116.77</v>
      </c>
      <c r="G125" s="55">
        <v>496116.77</v>
      </c>
      <c r="H125" s="55"/>
      <c r="I125" s="56"/>
    </row>
    <row r="126" ht="22.9" customHeight="true" spans="2:9">
      <c r="B126" s="50" t="s">
        <v>191</v>
      </c>
      <c r="C126" s="50" t="s">
        <v>279</v>
      </c>
      <c r="D126" s="51" t="s">
        <v>280</v>
      </c>
      <c r="E126" s="51" t="s">
        <v>281</v>
      </c>
      <c r="F126" s="55">
        <v>248520.77</v>
      </c>
      <c r="G126" s="55">
        <v>248520.77</v>
      </c>
      <c r="H126" s="55"/>
      <c r="I126" s="56"/>
    </row>
    <row r="127" ht="22.9" customHeight="true" spans="2:9">
      <c r="B127" s="50" t="s">
        <v>191</v>
      </c>
      <c r="C127" s="50" t="s">
        <v>203</v>
      </c>
      <c r="D127" s="51" t="s">
        <v>282</v>
      </c>
      <c r="E127" s="51" t="s">
        <v>283</v>
      </c>
      <c r="F127" s="55">
        <v>9897.18</v>
      </c>
      <c r="G127" s="55">
        <v>9897.18</v>
      </c>
      <c r="H127" s="55"/>
      <c r="I127" s="56"/>
    </row>
    <row r="128" ht="22.9" customHeight="true" spans="1:9">
      <c r="A128" s="27"/>
      <c r="B128" s="50" t="s">
        <v>191</v>
      </c>
      <c r="C128" s="50" t="s">
        <v>203</v>
      </c>
      <c r="D128" s="51" t="s">
        <v>286</v>
      </c>
      <c r="E128" s="51" t="s">
        <v>287</v>
      </c>
      <c r="F128" s="55">
        <v>9897.18</v>
      </c>
      <c r="G128" s="55">
        <v>9897.18</v>
      </c>
      <c r="H128" s="55"/>
      <c r="I128" s="56"/>
    </row>
    <row r="129" ht="22.9" customHeight="true" spans="2:9">
      <c r="B129" s="50" t="s">
        <v>191</v>
      </c>
      <c r="C129" s="50" t="s">
        <v>288</v>
      </c>
      <c r="D129" s="51" t="s">
        <v>289</v>
      </c>
      <c r="E129" s="51" t="s">
        <v>290</v>
      </c>
      <c r="F129" s="55">
        <v>332209.52</v>
      </c>
      <c r="G129" s="55">
        <v>332209.52</v>
      </c>
      <c r="H129" s="55"/>
      <c r="I129" s="56"/>
    </row>
    <row r="130" ht="22.9" customHeight="true" spans="2:9">
      <c r="B130" s="50" t="s">
        <v>191</v>
      </c>
      <c r="C130" s="50" t="s">
        <v>220</v>
      </c>
      <c r="D130" s="51" t="s">
        <v>328</v>
      </c>
      <c r="E130" s="51" t="s">
        <v>329</v>
      </c>
      <c r="F130" s="55">
        <v>4520000</v>
      </c>
      <c r="G130" s="55">
        <v>4520000</v>
      </c>
      <c r="H130" s="55"/>
      <c r="I130" s="56"/>
    </row>
    <row r="131" ht="22.9" customHeight="true" spans="1:9">
      <c r="A131" s="27"/>
      <c r="B131" s="50" t="s">
        <v>191</v>
      </c>
      <c r="C131" s="50" t="s">
        <v>220</v>
      </c>
      <c r="D131" s="51" t="s">
        <v>330</v>
      </c>
      <c r="E131" s="51" t="s">
        <v>331</v>
      </c>
      <c r="F131" s="55">
        <v>4520000</v>
      </c>
      <c r="G131" s="55">
        <v>4520000</v>
      </c>
      <c r="H131" s="55"/>
      <c r="I131" s="56"/>
    </row>
    <row r="132" ht="22.9" customHeight="true" spans="2:9">
      <c r="B132" s="50" t="s">
        <v>22</v>
      </c>
      <c r="C132" s="50" t="s">
        <v>22</v>
      </c>
      <c r="D132" s="51" t="s">
        <v>291</v>
      </c>
      <c r="E132" s="51" t="s">
        <v>292</v>
      </c>
      <c r="F132" s="55">
        <v>720901.67</v>
      </c>
      <c r="G132" s="55">
        <v>233880</v>
      </c>
      <c r="H132" s="55">
        <v>487021.67</v>
      </c>
      <c r="I132" s="56"/>
    </row>
    <row r="133" ht="22.9" customHeight="true" spans="1:9">
      <c r="A133" s="27"/>
      <c r="B133" s="50" t="s">
        <v>216</v>
      </c>
      <c r="C133" s="50" t="s">
        <v>258</v>
      </c>
      <c r="D133" s="51" t="s">
        <v>293</v>
      </c>
      <c r="E133" s="51" t="s">
        <v>294</v>
      </c>
      <c r="F133" s="55">
        <v>388939.24</v>
      </c>
      <c r="G133" s="55"/>
      <c r="H133" s="55">
        <v>388939.24</v>
      </c>
      <c r="I133" s="56"/>
    </row>
    <row r="134" ht="22.9" customHeight="true" spans="2:9">
      <c r="B134" s="50" t="s">
        <v>216</v>
      </c>
      <c r="C134" s="50" t="s">
        <v>334</v>
      </c>
      <c r="D134" s="51" t="s">
        <v>335</v>
      </c>
      <c r="E134" s="51" t="s">
        <v>336</v>
      </c>
      <c r="F134" s="55">
        <v>5000</v>
      </c>
      <c r="G134" s="55"/>
      <c r="H134" s="55">
        <v>5000</v>
      </c>
      <c r="I134" s="56"/>
    </row>
    <row r="135" ht="22.9" customHeight="true" spans="2:9">
      <c r="B135" s="50" t="s">
        <v>216</v>
      </c>
      <c r="C135" s="50" t="s">
        <v>337</v>
      </c>
      <c r="D135" s="51" t="s">
        <v>338</v>
      </c>
      <c r="E135" s="51" t="s">
        <v>339</v>
      </c>
      <c r="F135" s="55">
        <v>10000</v>
      </c>
      <c r="G135" s="55"/>
      <c r="H135" s="55">
        <v>10000</v>
      </c>
      <c r="I135" s="56"/>
    </row>
    <row r="136" ht="22.9" customHeight="true" spans="2:9">
      <c r="B136" s="50" t="s">
        <v>216</v>
      </c>
      <c r="C136" s="50" t="s">
        <v>301</v>
      </c>
      <c r="D136" s="51" t="s">
        <v>302</v>
      </c>
      <c r="E136" s="51" t="s">
        <v>303</v>
      </c>
      <c r="F136" s="55">
        <v>45000</v>
      </c>
      <c r="G136" s="55"/>
      <c r="H136" s="55">
        <v>45000</v>
      </c>
      <c r="I136" s="56"/>
    </row>
    <row r="137" ht="22.9" customHeight="true" spans="2:9">
      <c r="B137" s="50" t="s">
        <v>216</v>
      </c>
      <c r="C137" s="50" t="s">
        <v>304</v>
      </c>
      <c r="D137" s="51" t="s">
        <v>305</v>
      </c>
      <c r="E137" s="51" t="s">
        <v>306</v>
      </c>
      <c r="F137" s="55">
        <v>14280.91</v>
      </c>
      <c r="G137" s="55"/>
      <c r="H137" s="55">
        <v>14280.91</v>
      </c>
      <c r="I137" s="56"/>
    </row>
    <row r="138" ht="22.9" customHeight="true" spans="2:9">
      <c r="B138" s="50" t="s">
        <v>216</v>
      </c>
      <c r="C138" s="50" t="s">
        <v>307</v>
      </c>
      <c r="D138" s="51" t="s">
        <v>308</v>
      </c>
      <c r="E138" s="51" t="s">
        <v>309</v>
      </c>
      <c r="F138" s="55">
        <v>23801.52</v>
      </c>
      <c r="G138" s="55"/>
      <c r="H138" s="55">
        <v>23801.52</v>
      </c>
      <c r="I138" s="56"/>
    </row>
    <row r="139" ht="22.9" customHeight="true" spans="2:9">
      <c r="B139" s="50" t="s">
        <v>216</v>
      </c>
      <c r="C139" s="50" t="s">
        <v>217</v>
      </c>
      <c r="D139" s="51" t="s">
        <v>313</v>
      </c>
      <c r="E139" s="51" t="s">
        <v>314</v>
      </c>
      <c r="F139" s="55">
        <v>233880</v>
      </c>
      <c r="G139" s="55">
        <v>233880</v>
      </c>
      <c r="H139" s="55"/>
      <c r="I139" s="56"/>
    </row>
    <row r="140" ht="22.9" customHeight="true" spans="1:9">
      <c r="A140" s="27"/>
      <c r="B140" s="50" t="s">
        <v>216</v>
      </c>
      <c r="C140" s="50" t="s">
        <v>217</v>
      </c>
      <c r="D140" s="51" t="s">
        <v>315</v>
      </c>
      <c r="E140" s="51" t="s">
        <v>215</v>
      </c>
      <c r="F140" s="55">
        <v>233880</v>
      </c>
      <c r="G140" s="55">
        <v>233880</v>
      </c>
      <c r="H140" s="55"/>
      <c r="I140" s="56"/>
    </row>
    <row r="141" ht="22.9" customHeight="true" spans="2:9">
      <c r="B141" s="50" t="s">
        <v>22</v>
      </c>
      <c r="C141" s="50" t="s">
        <v>22</v>
      </c>
      <c r="D141" s="51" t="s">
        <v>316</v>
      </c>
      <c r="E141" s="51" t="s">
        <v>317</v>
      </c>
      <c r="F141" s="55">
        <v>33768</v>
      </c>
      <c r="G141" s="55">
        <v>33768</v>
      </c>
      <c r="H141" s="55"/>
      <c r="I141" s="56"/>
    </row>
    <row r="142" ht="22.9" customHeight="true" spans="1:9">
      <c r="A142" s="27"/>
      <c r="B142" s="50" t="s">
        <v>225</v>
      </c>
      <c r="C142" s="50" t="s">
        <v>226</v>
      </c>
      <c r="D142" s="51" t="s">
        <v>318</v>
      </c>
      <c r="E142" s="51" t="s">
        <v>319</v>
      </c>
      <c r="F142" s="55">
        <v>12960</v>
      </c>
      <c r="G142" s="55">
        <v>12960</v>
      </c>
      <c r="H142" s="55"/>
      <c r="I142" s="56"/>
    </row>
    <row r="143" ht="22.9" customHeight="true" spans="1:9">
      <c r="A143" s="27"/>
      <c r="B143" s="50" t="s">
        <v>225</v>
      </c>
      <c r="C143" s="50" t="s">
        <v>226</v>
      </c>
      <c r="D143" s="51" t="s">
        <v>320</v>
      </c>
      <c r="E143" s="51" t="s">
        <v>321</v>
      </c>
      <c r="F143" s="55">
        <v>12960</v>
      </c>
      <c r="G143" s="55">
        <v>12960</v>
      </c>
      <c r="H143" s="55"/>
      <c r="I143" s="56"/>
    </row>
    <row r="144" ht="22.9" customHeight="true" spans="2:9">
      <c r="B144" s="50" t="s">
        <v>225</v>
      </c>
      <c r="C144" s="50" t="s">
        <v>220</v>
      </c>
      <c r="D144" s="51" t="s">
        <v>322</v>
      </c>
      <c r="E144" s="51" t="s">
        <v>323</v>
      </c>
      <c r="F144" s="55">
        <v>20808</v>
      </c>
      <c r="G144" s="55">
        <v>20808</v>
      </c>
      <c r="H144" s="55"/>
      <c r="I144" s="56"/>
    </row>
    <row r="145" ht="22.9" customHeight="true" spans="1:9">
      <c r="A145" s="27"/>
      <c r="B145" s="50" t="s">
        <v>225</v>
      </c>
      <c r="C145" s="50" t="s">
        <v>220</v>
      </c>
      <c r="D145" s="51" t="s">
        <v>332</v>
      </c>
      <c r="E145" s="51" t="s">
        <v>333</v>
      </c>
      <c r="F145" s="55">
        <v>20808</v>
      </c>
      <c r="G145" s="55">
        <v>20808</v>
      </c>
      <c r="H145" s="55"/>
      <c r="I145" s="56"/>
    </row>
    <row r="146" ht="9.75" customHeight="true" spans="1:9">
      <c r="A146" s="33"/>
      <c r="B146" s="33"/>
      <c r="C146" s="33"/>
      <c r="D146" s="58"/>
      <c r="E146" s="33"/>
      <c r="F146" s="33"/>
      <c r="G146" s="33"/>
      <c r="H146" s="33"/>
      <c r="I146" s="59"/>
    </row>
  </sheetData>
  <autoFilter ref="A6:I145">
    <extLst/>
  </autoFilter>
  <mergeCells count="17">
    <mergeCell ref="B1:C1"/>
    <mergeCell ref="B2:H2"/>
    <mergeCell ref="B3:E3"/>
    <mergeCell ref="B4:E4"/>
    <mergeCell ref="F4:H4"/>
    <mergeCell ref="B5:C5"/>
    <mergeCell ref="A15:A17"/>
    <mergeCell ref="A22:A23"/>
    <mergeCell ref="A51:A52"/>
    <mergeCell ref="A75:A76"/>
    <mergeCell ref="A100:A101"/>
    <mergeCell ref="A116:A117"/>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workbookViewId="0">
      <pane ySplit="5" topLeftCell="A78" activePane="bottomLeft" state="frozen"/>
      <selection/>
      <selection pane="bottomLeft" activeCell="I9" sqref="I9"/>
    </sheetView>
  </sheetViews>
  <sheetFormatPr defaultColWidth="10" defaultRowHeight="13.5" outlineLevelCol="7"/>
  <cols>
    <col min="1" max="1" width="1.5" customWidth="true"/>
    <col min="2" max="4" width="6.13333333333333" customWidth="true"/>
    <col min="5" max="5" width="13.3833333333333" customWidth="true"/>
    <col min="6" max="6" width="41" customWidth="true"/>
    <col min="7" max="7" width="16.3833333333333" customWidth="true"/>
    <col min="8" max="8" width="1.5" customWidth="true"/>
    <col min="9" max="10" width="9.75" customWidth="true"/>
  </cols>
  <sheetData>
    <row r="1" ht="16.35" customHeight="true" spans="1:8">
      <c r="A1" s="22"/>
      <c r="B1" s="23"/>
      <c r="C1" s="23"/>
      <c r="D1" s="23"/>
      <c r="E1" s="45"/>
      <c r="F1" s="45"/>
      <c r="G1" s="38" t="s">
        <v>340</v>
      </c>
      <c r="H1" s="27"/>
    </row>
    <row r="2" ht="22.9" customHeight="true" spans="1:8">
      <c r="A2" s="22"/>
      <c r="B2" s="24" t="s">
        <v>341</v>
      </c>
      <c r="C2" s="24"/>
      <c r="D2" s="24"/>
      <c r="E2" s="24"/>
      <c r="F2" s="24"/>
      <c r="G2" s="24"/>
      <c r="H2" s="27" t="s">
        <v>2</v>
      </c>
    </row>
    <row r="3" ht="19.5" customHeight="true" spans="1:8">
      <c r="A3" s="25"/>
      <c r="B3" s="26" t="s">
        <v>4</v>
      </c>
      <c r="C3" s="26"/>
      <c r="D3" s="26"/>
      <c r="E3" s="26"/>
      <c r="F3" s="26"/>
      <c r="G3" s="39" t="s">
        <v>5</v>
      </c>
      <c r="H3" s="40"/>
    </row>
    <row r="4" ht="24.4" customHeight="true" spans="1:8">
      <c r="A4" s="29"/>
      <c r="B4" s="28" t="s">
        <v>88</v>
      </c>
      <c r="C4" s="28"/>
      <c r="D4" s="28"/>
      <c r="E4" s="28" t="s">
        <v>69</v>
      </c>
      <c r="F4" s="28" t="s">
        <v>70</v>
      </c>
      <c r="G4" s="28" t="s">
        <v>342</v>
      </c>
      <c r="H4" s="41"/>
    </row>
    <row r="5" ht="24.4" customHeight="true" spans="1:8">
      <c r="A5" s="29"/>
      <c r="B5" s="28" t="s">
        <v>89</v>
      </c>
      <c r="C5" s="28" t="s">
        <v>90</v>
      </c>
      <c r="D5" s="28" t="s">
        <v>91</v>
      </c>
      <c r="E5" s="28"/>
      <c r="F5" s="28"/>
      <c r="G5" s="28"/>
      <c r="H5" s="42"/>
    </row>
    <row r="6" ht="22.9" customHeight="true" spans="1:8">
      <c r="A6" s="30"/>
      <c r="B6" s="31"/>
      <c r="C6" s="31"/>
      <c r="D6" s="31"/>
      <c r="E6" s="31"/>
      <c r="F6" s="31" t="s">
        <v>71</v>
      </c>
      <c r="G6" s="35">
        <f>G7</f>
        <v>154958477.74</v>
      </c>
      <c r="H6" s="43"/>
    </row>
    <row r="7" ht="22.9" customHeight="true" spans="1:8">
      <c r="A7" s="29"/>
      <c r="B7" s="32"/>
      <c r="C7" s="32"/>
      <c r="D7" s="32"/>
      <c r="E7" s="32"/>
      <c r="F7" s="32" t="s">
        <v>22</v>
      </c>
      <c r="G7" s="36">
        <v>154958477.74</v>
      </c>
      <c r="H7" s="41"/>
    </row>
    <row r="8" ht="22.9" customHeight="true" spans="1:8">
      <c r="A8" s="29"/>
      <c r="B8" s="32"/>
      <c r="C8" s="32"/>
      <c r="D8" s="32"/>
      <c r="E8" s="32"/>
      <c r="F8" s="32" t="s">
        <v>73</v>
      </c>
      <c r="G8" s="36">
        <v>147011977.74</v>
      </c>
      <c r="H8" s="41"/>
    </row>
    <row r="9" ht="22.9" customHeight="true" spans="1:8">
      <c r="A9" s="29"/>
      <c r="B9" s="32"/>
      <c r="C9" s="32"/>
      <c r="D9" s="32"/>
      <c r="E9" s="32"/>
      <c r="F9" s="32" t="s">
        <v>101</v>
      </c>
      <c r="G9" s="36">
        <v>19159053</v>
      </c>
      <c r="H9" s="42"/>
    </row>
    <row r="10" ht="22.9" customHeight="true" spans="1:8">
      <c r="A10" s="29"/>
      <c r="B10" s="32" t="s">
        <v>99</v>
      </c>
      <c r="C10" s="32" t="s">
        <v>93</v>
      </c>
      <c r="D10" s="32" t="s">
        <v>100</v>
      </c>
      <c r="E10" s="32" t="s">
        <v>72</v>
      </c>
      <c r="F10" s="32" t="s">
        <v>343</v>
      </c>
      <c r="G10" s="37">
        <v>4514100</v>
      </c>
      <c r="H10" s="42"/>
    </row>
    <row r="11" ht="22.9" customHeight="true" spans="1:8">
      <c r="A11" s="29"/>
      <c r="B11" s="32" t="s">
        <v>99</v>
      </c>
      <c r="C11" s="32" t="s">
        <v>93</v>
      </c>
      <c r="D11" s="32" t="s">
        <v>100</v>
      </c>
      <c r="E11" s="32" t="s">
        <v>72</v>
      </c>
      <c r="F11" s="32" t="s">
        <v>344</v>
      </c>
      <c r="G11" s="37">
        <v>14644953</v>
      </c>
      <c r="H11" s="42"/>
    </row>
    <row r="12" ht="22.9" customHeight="true" spans="2:8">
      <c r="B12" s="32"/>
      <c r="C12" s="32"/>
      <c r="D12" s="32"/>
      <c r="E12" s="32"/>
      <c r="F12" s="32" t="s">
        <v>103</v>
      </c>
      <c r="G12" s="36">
        <v>8080</v>
      </c>
      <c r="H12" s="42"/>
    </row>
    <row r="13" ht="22.9" customHeight="true" spans="1:8">
      <c r="A13" s="29"/>
      <c r="B13" s="32" t="s">
        <v>99</v>
      </c>
      <c r="C13" s="32" t="s">
        <v>93</v>
      </c>
      <c r="D13" s="32" t="s">
        <v>102</v>
      </c>
      <c r="E13" s="32" t="s">
        <v>72</v>
      </c>
      <c r="F13" s="32" t="s">
        <v>345</v>
      </c>
      <c r="G13" s="37">
        <v>8080</v>
      </c>
      <c r="H13" s="42"/>
    </row>
    <row r="14" ht="22.9" customHeight="true" spans="2:8">
      <c r="B14" s="32"/>
      <c r="C14" s="32"/>
      <c r="D14" s="32"/>
      <c r="E14" s="32"/>
      <c r="F14" s="32" t="s">
        <v>105</v>
      </c>
      <c r="G14" s="36">
        <v>12000</v>
      </c>
      <c r="H14" s="42"/>
    </row>
    <row r="15" ht="22.9" customHeight="true" spans="1:8">
      <c r="A15" s="29"/>
      <c r="B15" s="32" t="s">
        <v>104</v>
      </c>
      <c r="C15" s="32" t="s">
        <v>97</v>
      </c>
      <c r="D15" s="32" t="s">
        <v>97</v>
      </c>
      <c r="E15" s="32" t="s">
        <v>72</v>
      </c>
      <c r="F15" s="32" t="s">
        <v>346</v>
      </c>
      <c r="G15" s="37">
        <v>12000</v>
      </c>
      <c r="H15" s="42"/>
    </row>
    <row r="16" ht="22.9" customHeight="true" spans="2:8">
      <c r="B16" s="32"/>
      <c r="C16" s="32"/>
      <c r="D16" s="32"/>
      <c r="E16" s="32"/>
      <c r="F16" s="32" t="s">
        <v>106</v>
      </c>
      <c r="G16" s="36">
        <v>42880290</v>
      </c>
      <c r="H16" s="42"/>
    </row>
    <row r="17" ht="22.9" customHeight="true" spans="1:8">
      <c r="A17" s="29"/>
      <c r="B17" s="32" t="s">
        <v>104</v>
      </c>
      <c r="C17" s="32" t="s">
        <v>97</v>
      </c>
      <c r="D17" s="32" t="s">
        <v>100</v>
      </c>
      <c r="E17" s="32" t="s">
        <v>72</v>
      </c>
      <c r="F17" s="32" t="s">
        <v>347</v>
      </c>
      <c r="G17" s="37">
        <v>14946700</v>
      </c>
      <c r="H17" s="42"/>
    </row>
    <row r="18" ht="22.9" customHeight="true" spans="1:8">
      <c r="A18" s="29"/>
      <c r="B18" s="32" t="s">
        <v>104</v>
      </c>
      <c r="C18" s="32" t="s">
        <v>97</v>
      </c>
      <c r="D18" s="32" t="s">
        <v>100</v>
      </c>
      <c r="E18" s="32" t="s">
        <v>72</v>
      </c>
      <c r="F18" s="32" t="s">
        <v>348</v>
      </c>
      <c r="G18" s="37">
        <v>27933590</v>
      </c>
      <c r="H18" s="42"/>
    </row>
    <row r="19" ht="22.9" customHeight="true" spans="2:8">
      <c r="B19" s="32"/>
      <c r="C19" s="32"/>
      <c r="D19" s="32"/>
      <c r="E19" s="32"/>
      <c r="F19" s="32" t="s">
        <v>108</v>
      </c>
      <c r="G19" s="36">
        <v>4853000</v>
      </c>
      <c r="H19" s="42"/>
    </row>
    <row r="20" ht="22.9" customHeight="true" spans="1:8">
      <c r="A20" s="29"/>
      <c r="B20" s="32" t="s">
        <v>104</v>
      </c>
      <c r="C20" s="32" t="s">
        <v>97</v>
      </c>
      <c r="D20" s="32" t="s">
        <v>107</v>
      </c>
      <c r="E20" s="32" t="s">
        <v>72</v>
      </c>
      <c r="F20" s="32" t="s">
        <v>349</v>
      </c>
      <c r="G20" s="37">
        <v>4853000</v>
      </c>
      <c r="H20" s="42"/>
    </row>
    <row r="21" ht="22.9" customHeight="true" spans="2:8">
      <c r="B21" s="32"/>
      <c r="C21" s="32"/>
      <c r="D21" s="32"/>
      <c r="E21" s="32"/>
      <c r="F21" s="32" t="s">
        <v>110</v>
      </c>
      <c r="G21" s="36">
        <v>350000</v>
      </c>
      <c r="H21" s="42"/>
    </row>
    <row r="22" ht="22.9" customHeight="true" spans="1:8">
      <c r="A22" s="29"/>
      <c r="B22" s="32" t="s">
        <v>104</v>
      </c>
      <c r="C22" s="32" t="s">
        <v>97</v>
      </c>
      <c r="D22" s="32" t="s">
        <v>109</v>
      </c>
      <c r="E22" s="32" t="s">
        <v>72</v>
      </c>
      <c r="F22" s="32" t="s">
        <v>350</v>
      </c>
      <c r="G22" s="37">
        <v>300000</v>
      </c>
      <c r="H22" s="42"/>
    </row>
    <row r="23" ht="22.9" customHeight="true" spans="1:8">
      <c r="A23" s="29"/>
      <c r="B23" s="32" t="s">
        <v>104</v>
      </c>
      <c r="C23" s="32" t="s">
        <v>97</v>
      </c>
      <c r="D23" s="32" t="s">
        <v>109</v>
      </c>
      <c r="E23" s="32" t="s">
        <v>72</v>
      </c>
      <c r="F23" s="32" t="s">
        <v>351</v>
      </c>
      <c r="G23" s="37">
        <v>50000</v>
      </c>
      <c r="H23" s="42"/>
    </row>
    <row r="24" ht="22.9" customHeight="true" spans="2:8">
      <c r="B24" s="32"/>
      <c r="C24" s="32"/>
      <c r="D24" s="32"/>
      <c r="E24" s="32"/>
      <c r="F24" s="32" t="s">
        <v>111</v>
      </c>
      <c r="G24" s="36">
        <v>16302609.43</v>
      </c>
      <c r="H24" s="42"/>
    </row>
    <row r="25" ht="22.9" customHeight="true" spans="1:8">
      <c r="A25" s="29"/>
      <c r="B25" s="32" t="s">
        <v>104</v>
      </c>
      <c r="C25" s="32" t="s">
        <v>97</v>
      </c>
      <c r="D25" s="32" t="s">
        <v>102</v>
      </c>
      <c r="E25" s="32" t="s">
        <v>72</v>
      </c>
      <c r="F25" s="32" t="s">
        <v>351</v>
      </c>
      <c r="G25" s="37">
        <v>290.73</v>
      </c>
      <c r="H25" s="42"/>
    </row>
    <row r="26" ht="22.9" customHeight="true" spans="1:8">
      <c r="A26" s="29"/>
      <c r="B26" s="32" t="s">
        <v>104</v>
      </c>
      <c r="C26" s="32" t="s">
        <v>97</v>
      </c>
      <c r="D26" s="32" t="s">
        <v>102</v>
      </c>
      <c r="E26" s="32" t="s">
        <v>72</v>
      </c>
      <c r="F26" s="32" t="s">
        <v>352</v>
      </c>
      <c r="G26" s="37">
        <v>1800000</v>
      </c>
      <c r="H26" s="42"/>
    </row>
    <row r="27" ht="22.9" customHeight="true" spans="1:8">
      <c r="A27" s="29"/>
      <c r="B27" s="32" t="s">
        <v>104</v>
      </c>
      <c r="C27" s="32" t="s">
        <v>97</v>
      </c>
      <c r="D27" s="32" t="s">
        <v>102</v>
      </c>
      <c r="E27" s="32" t="s">
        <v>72</v>
      </c>
      <c r="F27" s="32" t="s">
        <v>353</v>
      </c>
      <c r="G27" s="37">
        <v>97500</v>
      </c>
      <c r="H27" s="42"/>
    </row>
    <row r="28" ht="22.9" customHeight="true" spans="1:8">
      <c r="A28" s="29"/>
      <c r="B28" s="32" t="s">
        <v>104</v>
      </c>
      <c r="C28" s="32" t="s">
        <v>97</v>
      </c>
      <c r="D28" s="32" t="s">
        <v>102</v>
      </c>
      <c r="E28" s="32" t="s">
        <v>72</v>
      </c>
      <c r="F28" s="32" t="s">
        <v>354</v>
      </c>
      <c r="G28" s="37">
        <v>2200000</v>
      </c>
      <c r="H28" s="42"/>
    </row>
    <row r="29" ht="22.9" customHeight="true" spans="1:8">
      <c r="A29" s="29"/>
      <c r="B29" s="32" t="s">
        <v>104</v>
      </c>
      <c r="C29" s="32" t="s">
        <v>97</v>
      </c>
      <c r="D29" s="32" t="s">
        <v>102</v>
      </c>
      <c r="E29" s="32" t="s">
        <v>72</v>
      </c>
      <c r="F29" s="32" t="s">
        <v>355</v>
      </c>
      <c r="G29" s="37">
        <v>11533818.7</v>
      </c>
      <c r="H29" s="42"/>
    </row>
    <row r="30" ht="22.9" customHeight="true" spans="1:8">
      <c r="A30" s="29"/>
      <c r="B30" s="32" t="s">
        <v>104</v>
      </c>
      <c r="C30" s="32" t="s">
        <v>97</v>
      </c>
      <c r="D30" s="32" t="s">
        <v>102</v>
      </c>
      <c r="E30" s="32" t="s">
        <v>72</v>
      </c>
      <c r="F30" s="32" t="s">
        <v>356</v>
      </c>
      <c r="G30" s="37">
        <v>21000</v>
      </c>
      <c r="H30" s="42"/>
    </row>
    <row r="31" ht="22.9" customHeight="true" spans="1:8">
      <c r="A31" s="29"/>
      <c r="B31" s="32" t="s">
        <v>104</v>
      </c>
      <c r="C31" s="32" t="s">
        <v>97</v>
      </c>
      <c r="D31" s="32" t="s">
        <v>102</v>
      </c>
      <c r="E31" s="32" t="s">
        <v>72</v>
      </c>
      <c r="F31" s="32" t="s">
        <v>357</v>
      </c>
      <c r="G31" s="37">
        <v>200000</v>
      </c>
      <c r="H31" s="42"/>
    </row>
    <row r="32" ht="22.9" customHeight="true" spans="1:8">
      <c r="A32" s="29"/>
      <c r="B32" s="32" t="s">
        <v>104</v>
      </c>
      <c r="C32" s="32" t="s">
        <v>97</v>
      </c>
      <c r="D32" s="32" t="s">
        <v>102</v>
      </c>
      <c r="E32" s="32" t="s">
        <v>72</v>
      </c>
      <c r="F32" s="32" t="s">
        <v>358</v>
      </c>
      <c r="G32" s="37">
        <v>250000</v>
      </c>
      <c r="H32" s="42"/>
    </row>
    <row r="33" ht="22.9" customHeight="true" spans="1:8">
      <c r="A33" s="29"/>
      <c r="B33" s="32" t="s">
        <v>104</v>
      </c>
      <c r="C33" s="32" t="s">
        <v>97</v>
      </c>
      <c r="D33" s="32" t="s">
        <v>102</v>
      </c>
      <c r="E33" s="32" t="s">
        <v>72</v>
      </c>
      <c r="F33" s="32" t="s">
        <v>359</v>
      </c>
      <c r="G33" s="37">
        <v>100000</v>
      </c>
      <c r="H33" s="42"/>
    </row>
    <row r="34" ht="22.9" customHeight="true" spans="1:8">
      <c r="A34" s="29"/>
      <c r="B34" s="32" t="s">
        <v>104</v>
      </c>
      <c r="C34" s="32" t="s">
        <v>97</v>
      </c>
      <c r="D34" s="32" t="s">
        <v>102</v>
      </c>
      <c r="E34" s="32" t="s">
        <v>72</v>
      </c>
      <c r="F34" s="32" t="s">
        <v>360</v>
      </c>
      <c r="G34" s="37">
        <v>100000</v>
      </c>
      <c r="H34" s="42"/>
    </row>
    <row r="35" ht="22.9" customHeight="true" spans="2:8">
      <c r="B35" s="32"/>
      <c r="C35" s="32"/>
      <c r="D35" s="32"/>
      <c r="E35" s="32"/>
      <c r="F35" s="32" t="s">
        <v>112</v>
      </c>
      <c r="G35" s="36">
        <v>8302531.32</v>
      </c>
      <c r="H35" s="42"/>
    </row>
    <row r="36" ht="22.9" customHeight="true" spans="1:8">
      <c r="A36" s="29"/>
      <c r="B36" s="32" t="s">
        <v>104</v>
      </c>
      <c r="C36" s="32" t="s">
        <v>107</v>
      </c>
      <c r="D36" s="32" t="s">
        <v>97</v>
      </c>
      <c r="E36" s="32" t="s">
        <v>72</v>
      </c>
      <c r="F36" s="32" t="s">
        <v>343</v>
      </c>
      <c r="G36" s="37">
        <v>200000</v>
      </c>
      <c r="H36" s="42"/>
    </row>
    <row r="37" ht="22.9" customHeight="true" spans="1:8">
      <c r="A37" s="29"/>
      <c r="B37" s="32" t="s">
        <v>104</v>
      </c>
      <c r="C37" s="32" t="s">
        <v>107</v>
      </c>
      <c r="D37" s="32" t="s">
        <v>97</v>
      </c>
      <c r="E37" s="32" t="s">
        <v>72</v>
      </c>
      <c r="F37" s="32" t="s">
        <v>361</v>
      </c>
      <c r="G37" s="37">
        <v>8017100</v>
      </c>
      <c r="H37" s="42"/>
    </row>
    <row r="38" ht="22.9" customHeight="true" spans="1:8">
      <c r="A38" s="29"/>
      <c r="B38" s="32" t="s">
        <v>104</v>
      </c>
      <c r="C38" s="32" t="s">
        <v>107</v>
      </c>
      <c r="D38" s="32" t="s">
        <v>97</v>
      </c>
      <c r="E38" s="32" t="s">
        <v>72</v>
      </c>
      <c r="F38" s="32" t="s">
        <v>362</v>
      </c>
      <c r="G38" s="37">
        <v>85431.32</v>
      </c>
      <c r="H38" s="42"/>
    </row>
    <row r="39" ht="22.9" customHeight="true" spans="2:8">
      <c r="B39" s="32"/>
      <c r="C39" s="32"/>
      <c r="D39" s="32"/>
      <c r="E39" s="32"/>
      <c r="F39" s="32" t="s">
        <v>114</v>
      </c>
      <c r="G39" s="36">
        <v>42745000</v>
      </c>
      <c r="H39" s="42"/>
    </row>
    <row r="40" ht="22.9" customHeight="true" spans="1:8">
      <c r="A40" s="29"/>
      <c r="B40" s="32" t="s">
        <v>104</v>
      </c>
      <c r="C40" s="32" t="s">
        <v>107</v>
      </c>
      <c r="D40" s="32" t="s">
        <v>113</v>
      </c>
      <c r="E40" s="32" t="s">
        <v>72</v>
      </c>
      <c r="F40" s="32" t="s">
        <v>363</v>
      </c>
      <c r="G40" s="37">
        <v>42745000</v>
      </c>
      <c r="H40" s="42"/>
    </row>
    <row r="41" ht="22.9" customHeight="true" spans="2:8">
      <c r="B41" s="32"/>
      <c r="C41" s="32"/>
      <c r="D41" s="32"/>
      <c r="E41" s="32"/>
      <c r="F41" s="32" t="s">
        <v>116</v>
      </c>
      <c r="G41" s="36">
        <v>7478513.99</v>
      </c>
      <c r="H41" s="42"/>
    </row>
    <row r="42" ht="22.9" customHeight="true" spans="1:8">
      <c r="A42" s="29"/>
      <c r="B42" s="32" t="s">
        <v>104</v>
      </c>
      <c r="C42" s="32" t="s">
        <v>115</v>
      </c>
      <c r="D42" s="32" t="s">
        <v>97</v>
      </c>
      <c r="E42" s="32" t="s">
        <v>72</v>
      </c>
      <c r="F42" s="32" t="s">
        <v>364</v>
      </c>
      <c r="G42" s="37">
        <v>7478513.99</v>
      </c>
      <c r="H42" s="42"/>
    </row>
    <row r="43" ht="22.9" customHeight="true" spans="2:8">
      <c r="B43" s="32"/>
      <c r="C43" s="32"/>
      <c r="D43" s="32"/>
      <c r="E43" s="32"/>
      <c r="F43" s="32" t="s">
        <v>117</v>
      </c>
      <c r="G43" s="36">
        <v>213780</v>
      </c>
      <c r="H43" s="42"/>
    </row>
    <row r="44" ht="22.9" customHeight="true" spans="1:8">
      <c r="A44" s="29"/>
      <c r="B44" s="32" t="s">
        <v>104</v>
      </c>
      <c r="C44" s="32" t="s">
        <v>102</v>
      </c>
      <c r="D44" s="32" t="s">
        <v>97</v>
      </c>
      <c r="E44" s="32" t="s">
        <v>72</v>
      </c>
      <c r="F44" s="32" t="s">
        <v>365</v>
      </c>
      <c r="G44" s="37">
        <v>213780</v>
      </c>
      <c r="H44" s="42"/>
    </row>
    <row r="45" ht="22.9" customHeight="true" spans="2:8">
      <c r="B45" s="32"/>
      <c r="C45" s="32"/>
      <c r="D45" s="32"/>
      <c r="E45" s="32"/>
      <c r="F45" s="32" t="s">
        <v>122</v>
      </c>
      <c r="G45" s="36">
        <v>4707120</v>
      </c>
      <c r="H45" s="42"/>
    </row>
    <row r="46" ht="22.9" customHeight="true" spans="1:8">
      <c r="A46" s="29"/>
      <c r="B46" s="32" t="s">
        <v>120</v>
      </c>
      <c r="C46" s="32" t="s">
        <v>121</v>
      </c>
      <c r="D46" s="32" t="s">
        <v>100</v>
      </c>
      <c r="E46" s="32" t="s">
        <v>72</v>
      </c>
      <c r="F46" s="32" t="s">
        <v>352</v>
      </c>
      <c r="G46" s="37">
        <v>4707120</v>
      </c>
      <c r="H46" s="42"/>
    </row>
    <row r="47" ht="22.9" customHeight="true" spans="2:8">
      <c r="B47" s="32"/>
      <c r="C47" s="32"/>
      <c r="D47" s="32"/>
      <c r="E47" s="32"/>
      <c r="F47" s="32" t="s">
        <v>125</v>
      </c>
      <c r="G47" s="36">
        <v>1727300</v>
      </c>
      <c r="H47" s="41"/>
    </row>
    <row r="48" ht="22.9" customHeight="true" spans="1:8">
      <c r="A48" s="29"/>
      <c r="B48" s="32"/>
      <c r="C48" s="32"/>
      <c r="D48" s="32"/>
      <c r="E48" s="32"/>
      <c r="F48" s="32" t="s">
        <v>128</v>
      </c>
      <c r="G48" s="36">
        <v>1022500</v>
      </c>
      <c r="H48" s="42"/>
    </row>
    <row r="49" ht="22.9" customHeight="true" spans="1:8">
      <c r="A49" s="29"/>
      <c r="B49" s="32" t="s">
        <v>104</v>
      </c>
      <c r="C49" s="32" t="s">
        <v>97</v>
      </c>
      <c r="D49" s="32" t="s">
        <v>127</v>
      </c>
      <c r="E49" s="32" t="s">
        <v>74</v>
      </c>
      <c r="F49" s="32" t="s">
        <v>366</v>
      </c>
      <c r="G49" s="37">
        <v>1000000</v>
      </c>
      <c r="H49" s="42"/>
    </row>
    <row r="50" ht="22.9" customHeight="true" spans="1:8">
      <c r="A50" s="29"/>
      <c r="B50" s="32" t="s">
        <v>104</v>
      </c>
      <c r="C50" s="32" t="s">
        <v>97</v>
      </c>
      <c r="D50" s="32" t="s">
        <v>127</v>
      </c>
      <c r="E50" s="32" t="s">
        <v>74</v>
      </c>
      <c r="F50" s="32" t="s">
        <v>367</v>
      </c>
      <c r="G50" s="37">
        <v>22500</v>
      </c>
      <c r="H50" s="42"/>
    </row>
    <row r="51" ht="22.9" customHeight="true" spans="2:8">
      <c r="B51" s="32"/>
      <c r="C51" s="32"/>
      <c r="D51" s="32"/>
      <c r="E51" s="32"/>
      <c r="F51" s="32" t="s">
        <v>111</v>
      </c>
      <c r="G51" s="36">
        <v>704800</v>
      </c>
      <c r="H51" s="42"/>
    </row>
    <row r="52" ht="22.9" customHeight="true" spans="1:8">
      <c r="A52" s="29"/>
      <c r="B52" s="32" t="s">
        <v>104</v>
      </c>
      <c r="C52" s="32" t="s">
        <v>97</v>
      </c>
      <c r="D52" s="32" t="s">
        <v>102</v>
      </c>
      <c r="E52" s="32" t="s">
        <v>74</v>
      </c>
      <c r="F52" s="32" t="s">
        <v>368</v>
      </c>
      <c r="G52" s="37">
        <v>258400</v>
      </c>
      <c r="H52" s="42"/>
    </row>
    <row r="53" ht="22.9" customHeight="true" spans="1:8">
      <c r="A53" s="29"/>
      <c r="B53" s="32" t="s">
        <v>104</v>
      </c>
      <c r="C53" s="32" t="s">
        <v>97</v>
      </c>
      <c r="D53" s="32" t="s">
        <v>102</v>
      </c>
      <c r="E53" s="32" t="s">
        <v>74</v>
      </c>
      <c r="F53" s="32" t="s">
        <v>369</v>
      </c>
      <c r="G53" s="37">
        <v>396400</v>
      </c>
      <c r="H53" s="42"/>
    </row>
    <row r="54" ht="22.9" customHeight="true" spans="1:8">
      <c r="A54" s="29"/>
      <c r="B54" s="32" t="s">
        <v>104</v>
      </c>
      <c r="C54" s="32" t="s">
        <v>97</v>
      </c>
      <c r="D54" s="32" t="s">
        <v>102</v>
      </c>
      <c r="E54" s="32" t="s">
        <v>74</v>
      </c>
      <c r="F54" s="32" t="s">
        <v>370</v>
      </c>
      <c r="G54" s="37">
        <v>20000</v>
      </c>
      <c r="H54" s="42"/>
    </row>
    <row r="55" ht="22.9" customHeight="true" spans="1:8">
      <c r="A55" s="29"/>
      <c r="B55" s="32" t="s">
        <v>104</v>
      </c>
      <c r="C55" s="32" t="s">
        <v>97</v>
      </c>
      <c r="D55" s="32" t="s">
        <v>102</v>
      </c>
      <c r="E55" s="32" t="s">
        <v>74</v>
      </c>
      <c r="F55" s="32" t="s">
        <v>371</v>
      </c>
      <c r="G55" s="37">
        <v>30000</v>
      </c>
      <c r="H55" s="42"/>
    </row>
    <row r="56" ht="22.9" customHeight="true" spans="2:8">
      <c r="B56" s="32"/>
      <c r="C56" s="32"/>
      <c r="D56" s="32"/>
      <c r="E56" s="32"/>
      <c r="F56" s="32" t="s">
        <v>129</v>
      </c>
      <c r="G56" s="36">
        <v>790000</v>
      </c>
      <c r="H56" s="41"/>
    </row>
    <row r="57" ht="22.9" customHeight="true" spans="1:8">
      <c r="A57" s="29"/>
      <c r="B57" s="32"/>
      <c r="C57" s="32"/>
      <c r="D57" s="32"/>
      <c r="E57" s="32"/>
      <c r="F57" s="32" t="s">
        <v>108</v>
      </c>
      <c r="G57" s="36">
        <v>290000</v>
      </c>
      <c r="H57" s="42"/>
    </row>
    <row r="58" ht="22.9" customHeight="true" spans="1:8">
      <c r="A58" s="29"/>
      <c r="B58" s="32" t="s">
        <v>104</v>
      </c>
      <c r="C58" s="32" t="s">
        <v>97</v>
      </c>
      <c r="D58" s="32" t="s">
        <v>107</v>
      </c>
      <c r="E58" s="32" t="s">
        <v>76</v>
      </c>
      <c r="F58" s="32" t="s">
        <v>372</v>
      </c>
      <c r="G58" s="37">
        <v>100000</v>
      </c>
      <c r="H58" s="42"/>
    </row>
    <row r="59" ht="22.9" customHeight="true" spans="1:8">
      <c r="A59" s="29"/>
      <c r="B59" s="32" t="s">
        <v>104</v>
      </c>
      <c r="C59" s="32" t="s">
        <v>97</v>
      </c>
      <c r="D59" s="32" t="s">
        <v>107</v>
      </c>
      <c r="E59" s="32" t="s">
        <v>76</v>
      </c>
      <c r="F59" s="32" t="s">
        <v>373</v>
      </c>
      <c r="G59" s="37">
        <v>160000</v>
      </c>
      <c r="H59" s="42"/>
    </row>
    <row r="60" ht="22.9" customHeight="true" spans="1:8">
      <c r="A60" s="29"/>
      <c r="B60" s="32" t="s">
        <v>104</v>
      </c>
      <c r="C60" s="32" t="s">
        <v>97</v>
      </c>
      <c r="D60" s="32" t="s">
        <v>107</v>
      </c>
      <c r="E60" s="32" t="s">
        <v>76</v>
      </c>
      <c r="F60" s="32" t="s">
        <v>374</v>
      </c>
      <c r="G60" s="37">
        <v>30000</v>
      </c>
      <c r="H60" s="42"/>
    </row>
    <row r="61" ht="22.9" customHeight="true" spans="2:8">
      <c r="B61" s="32"/>
      <c r="C61" s="32"/>
      <c r="D61" s="32"/>
      <c r="E61" s="32"/>
      <c r="F61" s="32" t="s">
        <v>111</v>
      </c>
      <c r="G61" s="36">
        <v>500000</v>
      </c>
      <c r="H61" s="42"/>
    </row>
    <row r="62" ht="22.9" customHeight="true" spans="1:8">
      <c r="A62" s="29"/>
      <c r="B62" s="32" t="s">
        <v>104</v>
      </c>
      <c r="C62" s="32" t="s">
        <v>97</v>
      </c>
      <c r="D62" s="32" t="s">
        <v>102</v>
      </c>
      <c r="E62" s="32" t="s">
        <v>76</v>
      </c>
      <c r="F62" s="32" t="s">
        <v>375</v>
      </c>
      <c r="G62" s="37">
        <v>300000</v>
      </c>
      <c r="H62" s="42"/>
    </row>
    <row r="63" ht="22.9" customHeight="true" spans="1:8">
      <c r="A63" s="29"/>
      <c r="B63" s="32" t="s">
        <v>104</v>
      </c>
      <c r="C63" s="32" t="s">
        <v>97</v>
      </c>
      <c r="D63" s="32" t="s">
        <v>102</v>
      </c>
      <c r="E63" s="32" t="s">
        <v>76</v>
      </c>
      <c r="F63" s="32" t="s">
        <v>376</v>
      </c>
      <c r="G63" s="37">
        <v>200000</v>
      </c>
      <c r="H63" s="42"/>
    </row>
    <row r="64" ht="22.9" customHeight="true" spans="2:8">
      <c r="B64" s="32"/>
      <c r="C64" s="32"/>
      <c r="D64" s="32"/>
      <c r="E64" s="32"/>
      <c r="F64" s="32" t="s">
        <v>130</v>
      </c>
      <c r="G64" s="36">
        <v>500000</v>
      </c>
      <c r="H64" s="41"/>
    </row>
    <row r="65" ht="22.9" customHeight="true" spans="1:8">
      <c r="A65" s="29"/>
      <c r="B65" s="32"/>
      <c r="C65" s="32"/>
      <c r="D65" s="32"/>
      <c r="E65" s="32"/>
      <c r="F65" s="32" t="s">
        <v>108</v>
      </c>
      <c r="G65" s="36">
        <v>500000</v>
      </c>
      <c r="H65" s="42"/>
    </row>
    <row r="66" ht="22.9" customHeight="true" spans="1:8">
      <c r="A66" s="29"/>
      <c r="B66" s="32" t="s">
        <v>104</v>
      </c>
      <c r="C66" s="32" t="s">
        <v>97</v>
      </c>
      <c r="D66" s="32" t="s">
        <v>107</v>
      </c>
      <c r="E66" s="32" t="s">
        <v>78</v>
      </c>
      <c r="F66" s="32" t="s">
        <v>377</v>
      </c>
      <c r="G66" s="37">
        <v>200000</v>
      </c>
      <c r="H66" s="42"/>
    </row>
    <row r="67" ht="22.9" customHeight="true" spans="1:8">
      <c r="A67" s="29"/>
      <c r="B67" s="32" t="s">
        <v>104</v>
      </c>
      <c r="C67" s="32" t="s">
        <v>97</v>
      </c>
      <c r="D67" s="32" t="s">
        <v>107</v>
      </c>
      <c r="E67" s="32" t="s">
        <v>78</v>
      </c>
      <c r="F67" s="32" t="s">
        <v>378</v>
      </c>
      <c r="G67" s="37">
        <v>300000</v>
      </c>
      <c r="H67" s="42"/>
    </row>
    <row r="68" ht="22.9" customHeight="true" spans="2:8">
      <c r="B68" s="32"/>
      <c r="C68" s="32"/>
      <c r="D68" s="32"/>
      <c r="E68" s="32"/>
      <c r="F68" s="32" t="s">
        <v>132</v>
      </c>
      <c r="G68" s="36">
        <v>4929200</v>
      </c>
      <c r="H68" s="41"/>
    </row>
    <row r="69" ht="22.9" customHeight="true" spans="1:8">
      <c r="A69" s="29"/>
      <c r="B69" s="32"/>
      <c r="C69" s="32"/>
      <c r="D69" s="32"/>
      <c r="E69" s="32"/>
      <c r="F69" s="32" t="s">
        <v>105</v>
      </c>
      <c r="G69" s="36">
        <v>70000</v>
      </c>
      <c r="H69" s="42"/>
    </row>
    <row r="70" ht="22.9" customHeight="true" spans="1:8">
      <c r="A70" s="29"/>
      <c r="B70" s="32" t="s">
        <v>104</v>
      </c>
      <c r="C70" s="32" t="s">
        <v>97</v>
      </c>
      <c r="D70" s="32" t="s">
        <v>97</v>
      </c>
      <c r="E70" s="32" t="s">
        <v>80</v>
      </c>
      <c r="F70" s="32" t="s">
        <v>379</v>
      </c>
      <c r="G70" s="37">
        <v>70000</v>
      </c>
      <c r="H70" s="42"/>
    </row>
    <row r="71" ht="22.9" customHeight="true" spans="2:8">
      <c r="B71" s="32"/>
      <c r="C71" s="32"/>
      <c r="D71" s="32"/>
      <c r="E71" s="32"/>
      <c r="F71" s="32" t="s">
        <v>108</v>
      </c>
      <c r="G71" s="36">
        <v>620000</v>
      </c>
      <c r="H71" s="42"/>
    </row>
    <row r="72" ht="22.9" customHeight="true" spans="1:8">
      <c r="A72" s="29"/>
      <c r="B72" s="32" t="s">
        <v>104</v>
      </c>
      <c r="C72" s="32" t="s">
        <v>97</v>
      </c>
      <c r="D72" s="32" t="s">
        <v>107</v>
      </c>
      <c r="E72" s="32" t="s">
        <v>80</v>
      </c>
      <c r="F72" s="32" t="s">
        <v>380</v>
      </c>
      <c r="G72" s="37">
        <v>620000</v>
      </c>
      <c r="H72" s="42"/>
    </row>
    <row r="73" ht="22.9" customHeight="true" spans="2:8">
      <c r="B73" s="32"/>
      <c r="C73" s="32"/>
      <c r="D73" s="32"/>
      <c r="E73" s="32"/>
      <c r="F73" s="32" t="s">
        <v>110</v>
      </c>
      <c r="G73" s="36">
        <v>1200000</v>
      </c>
      <c r="H73" s="42"/>
    </row>
    <row r="74" ht="22.9" customHeight="true" spans="1:8">
      <c r="A74" s="29"/>
      <c r="B74" s="32" t="s">
        <v>104</v>
      </c>
      <c r="C74" s="32" t="s">
        <v>97</v>
      </c>
      <c r="D74" s="32" t="s">
        <v>109</v>
      </c>
      <c r="E74" s="32" t="s">
        <v>80</v>
      </c>
      <c r="F74" s="32" t="s">
        <v>380</v>
      </c>
      <c r="G74" s="37">
        <v>600000</v>
      </c>
      <c r="H74" s="42"/>
    </row>
    <row r="75" ht="22.9" customHeight="true" spans="1:8">
      <c r="A75" s="29"/>
      <c r="B75" s="32" t="s">
        <v>104</v>
      </c>
      <c r="C75" s="32" t="s">
        <v>97</v>
      </c>
      <c r="D75" s="32" t="s">
        <v>109</v>
      </c>
      <c r="E75" s="32" t="s">
        <v>80</v>
      </c>
      <c r="F75" s="32" t="s">
        <v>381</v>
      </c>
      <c r="G75" s="37">
        <v>600000</v>
      </c>
      <c r="H75" s="42"/>
    </row>
    <row r="76" ht="22.9" customHeight="true" spans="2:8">
      <c r="B76" s="32"/>
      <c r="C76" s="32"/>
      <c r="D76" s="32"/>
      <c r="E76" s="32"/>
      <c r="F76" s="32" t="s">
        <v>128</v>
      </c>
      <c r="G76" s="36">
        <v>2580800</v>
      </c>
      <c r="H76" s="42"/>
    </row>
    <row r="77" ht="22.9" customHeight="true" spans="1:8">
      <c r="A77" s="29"/>
      <c r="B77" s="32" t="s">
        <v>104</v>
      </c>
      <c r="C77" s="32" t="s">
        <v>97</v>
      </c>
      <c r="D77" s="32" t="s">
        <v>127</v>
      </c>
      <c r="E77" s="32" t="s">
        <v>80</v>
      </c>
      <c r="F77" s="32" t="s">
        <v>382</v>
      </c>
      <c r="G77" s="37">
        <v>600000</v>
      </c>
      <c r="H77" s="42"/>
    </row>
    <row r="78" ht="22.9" customHeight="true" spans="1:8">
      <c r="A78" s="29"/>
      <c r="B78" s="32" t="s">
        <v>104</v>
      </c>
      <c r="C78" s="32" t="s">
        <v>97</v>
      </c>
      <c r="D78" s="32" t="s">
        <v>127</v>
      </c>
      <c r="E78" s="32" t="s">
        <v>80</v>
      </c>
      <c r="F78" s="32" t="s">
        <v>383</v>
      </c>
      <c r="G78" s="37">
        <v>1000000</v>
      </c>
      <c r="H78" s="42"/>
    </row>
    <row r="79" ht="22.9" customHeight="true" spans="1:8">
      <c r="A79" s="29"/>
      <c r="B79" s="32" t="s">
        <v>104</v>
      </c>
      <c r="C79" s="32" t="s">
        <v>97</v>
      </c>
      <c r="D79" s="32" t="s">
        <v>127</v>
      </c>
      <c r="E79" s="32" t="s">
        <v>80</v>
      </c>
      <c r="F79" s="32" t="s">
        <v>384</v>
      </c>
      <c r="G79" s="37">
        <v>80000</v>
      </c>
      <c r="H79" s="42"/>
    </row>
    <row r="80" ht="22.9" customHeight="true" spans="1:8">
      <c r="A80" s="29"/>
      <c r="B80" s="32" t="s">
        <v>104</v>
      </c>
      <c r="C80" s="32" t="s">
        <v>97</v>
      </c>
      <c r="D80" s="32" t="s">
        <v>127</v>
      </c>
      <c r="E80" s="32" t="s">
        <v>80</v>
      </c>
      <c r="F80" s="32" t="s">
        <v>385</v>
      </c>
      <c r="G80" s="37">
        <v>450800</v>
      </c>
      <c r="H80" s="42"/>
    </row>
    <row r="81" ht="22.9" customHeight="true" spans="1:8">
      <c r="A81" s="29"/>
      <c r="B81" s="32" t="s">
        <v>104</v>
      </c>
      <c r="C81" s="32" t="s">
        <v>97</v>
      </c>
      <c r="D81" s="32" t="s">
        <v>127</v>
      </c>
      <c r="E81" s="32" t="s">
        <v>80</v>
      </c>
      <c r="F81" s="32" t="s">
        <v>386</v>
      </c>
      <c r="G81" s="37">
        <v>450000</v>
      </c>
      <c r="H81" s="42"/>
    </row>
    <row r="82" ht="22.9" customHeight="true" spans="2:8">
      <c r="B82" s="32"/>
      <c r="C82" s="32"/>
      <c r="D82" s="32"/>
      <c r="E82" s="32"/>
      <c r="F82" s="32" t="s">
        <v>134</v>
      </c>
      <c r="G82" s="36">
        <v>408400</v>
      </c>
      <c r="H82" s="42"/>
    </row>
    <row r="83" ht="22.9" customHeight="true" spans="1:8">
      <c r="A83" s="29"/>
      <c r="B83" s="32" t="s">
        <v>104</v>
      </c>
      <c r="C83" s="32" t="s">
        <v>97</v>
      </c>
      <c r="D83" s="32" t="s">
        <v>133</v>
      </c>
      <c r="E83" s="32" t="s">
        <v>80</v>
      </c>
      <c r="F83" s="32" t="s">
        <v>369</v>
      </c>
      <c r="G83" s="37">
        <v>100000</v>
      </c>
      <c r="H83" s="42"/>
    </row>
    <row r="84" ht="22.9" customHeight="true" spans="1:8">
      <c r="A84" s="29"/>
      <c r="B84" s="32" t="s">
        <v>104</v>
      </c>
      <c r="C84" s="32" t="s">
        <v>97</v>
      </c>
      <c r="D84" s="32" t="s">
        <v>133</v>
      </c>
      <c r="E84" s="32" t="s">
        <v>80</v>
      </c>
      <c r="F84" s="32" t="s">
        <v>387</v>
      </c>
      <c r="G84" s="37">
        <v>26400</v>
      </c>
      <c r="H84" s="42"/>
    </row>
    <row r="85" ht="22.9" customHeight="true" spans="1:8">
      <c r="A85" s="29"/>
      <c r="B85" s="32" t="s">
        <v>104</v>
      </c>
      <c r="C85" s="32" t="s">
        <v>97</v>
      </c>
      <c r="D85" s="32" t="s">
        <v>133</v>
      </c>
      <c r="E85" s="32" t="s">
        <v>80</v>
      </c>
      <c r="F85" s="32" t="s">
        <v>368</v>
      </c>
      <c r="G85" s="37">
        <v>132000</v>
      </c>
      <c r="H85" s="42"/>
    </row>
    <row r="86" ht="22.9" customHeight="true" spans="1:8">
      <c r="A86" s="29"/>
      <c r="B86" s="32" t="s">
        <v>104</v>
      </c>
      <c r="C86" s="32" t="s">
        <v>97</v>
      </c>
      <c r="D86" s="32" t="s">
        <v>133</v>
      </c>
      <c r="E86" s="32" t="s">
        <v>80</v>
      </c>
      <c r="F86" s="32" t="s">
        <v>388</v>
      </c>
      <c r="G86" s="37">
        <v>150000</v>
      </c>
      <c r="H86" s="42"/>
    </row>
    <row r="87" ht="22.9" customHeight="true" spans="2:8">
      <c r="B87" s="32"/>
      <c r="C87" s="32"/>
      <c r="D87" s="32"/>
      <c r="E87" s="32"/>
      <c r="F87" s="32" t="s">
        <v>136</v>
      </c>
      <c r="G87" s="36">
        <v>50000</v>
      </c>
      <c r="H87" s="42"/>
    </row>
    <row r="88" ht="22.9" customHeight="true" spans="1:8">
      <c r="A88" s="29"/>
      <c r="B88" s="32" t="s">
        <v>104</v>
      </c>
      <c r="C88" s="32" t="s">
        <v>97</v>
      </c>
      <c r="D88" s="32" t="s">
        <v>135</v>
      </c>
      <c r="E88" s="32" t="s">
        <v>80</v>
      </c>
      <c r="F88" s="32" t="s">
        <v>389</v>
      </c>
      <c r="G88" s="37">
        <v>50000</v>
      </c>
      <c r="H88" s="42"/>
    </row>
    <row r="89" ht="9.75" customHeight="true" spans="1:8">
      <c r="A89" s="33"/>
      <c r="B89" s="34"/>
      <c r="C89" s="34"/>
      <c r="D89" s="34"/>
      <c r="E89" s="34"/>
      <c r="F89" s="33"/>
      <c r="G89" s="33"/>
      <c r="H89" s="44"/>
    </row>
  </sheetData>
  <mergeCells count="20">
    <mergeCell ref="B1:D1"/>
    <mergeCell ref="B2:G2"/>
    <mergeCell ref="B3:F3"/>
    <mergeCell ref="B4:D4"/>
    <mergeCell ref="A10:A11"/>
    <mergeCell ref="A17:A18"/>
    <mergeCell ref="A22:A23"/>
    <mergeCell ref="A25:A34"/>
    <mergeCell ref="A36:A38"/>
    <mergeCell ref="A49:A50"/>
    <mergeCell ref="A52:A55"/>
    <mergeCell ref="A58:A60"/>
    <mergeCell ref="A62:A63"/>
    <mergeCell ref="A66:A67"/>
    <mergeCell ref="A74:A75"/>
    <mergeCell ref="A77:A81"/>
    <mergeCell ref="A83:A8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2022-04-02T08:57:00Z</dcterms:created>
  <dcterms:modified xsi:type="dcterms:W3CDTF">2025-01-08T16:22:18Z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384049A78B264A39BE56B5D234955881</vt:lpwstr>
  </property>
</Properties>
</file>