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<sst xmlns="http://schemas.openxmlformats.org/spreadsheetml/2006/main" count="899" uniqueCount="416">
  <si>
    <t>2023年部门预算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</si>
  <si>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</si>
  <si>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</si>
  <si>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</si>
  <si>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</si>
  <si>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</si>
  <si>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</si>
  <si>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</si>
  <si>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</si>
  <si>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</si>
  <si>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</si>
  <si>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</si>
  <si>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</si>
  <si>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</si>
  <si>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</si>
  <si>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</si>
  <si>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</si>
  <si>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</si>
  <si>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</si>
  <si>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</si>
  <si>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</si>
  <si>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</si>
  <si>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</si>
  <si>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</si>
  <si>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</si>
  <si>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</si>
  <si>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</si>
  <si>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</si>
  <si>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</si>
  <si>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</si>
  <si>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</si>
  <si>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</si>
  <si>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</si>
  <si>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</si>
  <si>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</si>
  <si>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</si>
  <si>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</si>
  <si>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</si>
  <si>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</si>
  <si>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</si>
  <si>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</si>
  <si>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</si>
  <si>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</si>
  <si>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</si>
  <si>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</si>
  <si>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</si>
  <si>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</si>
  <si>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b/>
        <sz val="11"/>
        <rFont val="宋体"/>
        <charset val="134"/>
      </rPr>
      <t>本 年 收 入 合 计</t>
    </r>
  </si>
  <si>
    <r>
      <rPr>
        <b/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</si>
  <si>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</si>
  <si>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</si>
  <si>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</si>
  <si>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</si>
  <si>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</si>
  <si>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</si>
  <si>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</si>
  <si>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</si>
  <si>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</si>
  <si>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</si>
  <si>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</si>
  <si>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</si>
  <si>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</si>
  <si>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</si>
  <si>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</si>
  <si>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</si>
  <si>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</si>
  <si>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</si>
  <si>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</si>
  <si>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</si>
  <si>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</si>
  <si>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</si>
  <si>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</si>
  <si>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130001</t>
  </si>
  <si>
    <r>
      <rPr>
        <sz val="11"/>
        <rFont val="宋体"/>
        <charset val="134"/>
      </rPr>
      <t>中共剑阁县委群众工作局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</si>
  <si>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</si>
  <si>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</si>
  <si>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</si>
  <si>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</si>
  <si>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</si>
  <si>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</si>
  <si>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</si>
  <si>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</si>
  <si>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</si>
  <si>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</si>
  <si>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</si>
  <si>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03</t>
  </si>
  <si>
    <t>08</t>
  </si>
  <si>
    <r>
      <rPr>
        <sz val="11"/>
        <rFont val="宋体"/>
        <charset val="134"/>
      </rPr>
      <t> 信访事务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</si>
  <si>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</si>
  <si>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</si>
  <si>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</si>
  <si>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221</t>
  </si>
  <si>
    <t>02</t>
  </si>
  <si>
    <t>01</t>
  </si>
  <si>
    <r>
      <rPr>
        <sz val="11"/>
        <rFont val="宋体"/>
        <charset val="134"/>
      </rPr>
      <t> 住房公积金</t>
    </r>
  </si>
  <si>
    <t>210</t>
  </si>
  <si>
    <t>11</t>
  </si>
  <si>
    <r>
      <rPr>
        <sz val="11"/>
        <rFont val="宋体"/>
        <charset val="134"/>
      </rPr>
      <t> 行政单位医疗</t>
    </r>
  </si>
  <si>
    <t>31</t>
  </si>
  <si>
    <r>
      <rPr>
        <sz val="11"/>
        <rFont val="宋体"/>
        <charset val="134"/>
      </rPr>
      <t> 行政运行</t>
    </r>
  </si>
  <si>
    <t>50</t>
  </si>
  <si>
    <r>
      <rPr>
        <sz val="11"/>
        <rFont val="宋体"/>
        <charset val="134"/>
      </rPr>
      <t> 事业运行</t>
    </r>
  </si>
  <si>
    <r>
      <rPr>
        <sz val="11"/>
        <rFont val="宋体"/>
        <charset val="134"/>
      </rPr>
      <t> 事业单位医疗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</si>
  <si>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</si>
  <si>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</si>
  <si>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</si>
  <si>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</si>
  <si>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</si>
  <si>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</si>
  <si>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</si>
  <si>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</si>
  <si>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</si>
  <si>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</si>
  <si>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</si>
  <si>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</si>
  <si>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</si>
  <si>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</si>
  <si>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</si>
  <si>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</si>
  <si>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</si>
  <si>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</si>
  <si>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</si>
  <si>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</si>
  <si>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</si>
  <si>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</si>
  <si>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</si>
  <si>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</si>
  <si>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</si>
  <si>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</si>
  <si>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</si>
  <si>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</si>
  <si>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</si>
  <si>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</si>
  <si>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</si>
  <si>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</si>
  <si>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</si>
  <si>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</si>
  <si>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</si>
  <si>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</si>
  <si>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</si>
  <si>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</si>
  <si>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</si>
  <si>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</si>
  <si>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</si>
  <si>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</si>
  <si>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</si>
  <si>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</si>
  <si>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</si>
  <si>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</si>
  <si>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</si>
  <si>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</si>
  <si>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</si>
  <si>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</si>
  <si>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中共剑阁县委群众工作局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</si>
  <si>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</si>
  <si>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差旅费</t>
    </r>
  </si>
  <si>
    <r>
      <rPr>
        <sz val="11"/>
        <rFont val="宋体"/>
        <charset val="134"/>
      </rPr>
      <t>   劳务费</t>
    </r>
  </si>
  <si>
    <r>
      <rPr>
        <sz val="11"/>
        <rFont val="宋体"/>
        <charset val="134"/>
      </rPr>
      <t>   咨询费</t>
    </r>
  </si>
  <si>
    <r>
      <rPr>
        <sz val="11"/>
        <rFont val="宋体"/>
        <charset val="134"/>
      </rPr>
      <t>   邮电费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</si>
  <si>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</si>
  <si>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其他商品和服务支出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</si>
  <si>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</si>
  <si>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</si>
  <si>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   其他商品支出</t>
    </r>
  </si>
  <si>
    <r>
      <rPr>
        <sz val="11"/>
        <rFont val="宋体"/>
        <charset val="134"/>
      </rPr>
      <t>    基层党组织活动经费</t>
    </r>
  </si>
  <si>
    <r>
      <rPr>
        <sz val="11"/>
        <rFont val="宋体"/>
        <charset val="134"/>
      </rPr>
      <t>   办公费</t>
    </r>
  </si>
  <si>
    <r>
      <rPr>
        <sz val="11"/>
        <rFont val="宋体"/>
        <charset val="134"/>
      </rPr>
      <t>   水费</t>
    </r>
  </si>
  <si>
    <r>
      <rPr>
        <sz val="11"/>
        <rFont val="宋体"/>
        <charset val="134"/>
      </rPr>
      <t>   维修（护）费</t>
    </r>
  </si>
  <si>
    <r>
      <rPr>
        <sz val="11"/>
        <rFont val="宋体"/>
        <charset val="134"/>
      </rPr>
      <t>   印刷费</t>
    </r>
  </si>
  <si>
    <r>
      <rPr>
        <sz val="11"/>
        <rFont val="宋体"/>
        <charset val="134"/>
      </rPr>
      <t>   其他交通费用</t>
    </r>
  </si>
  <si>
    <r>
      <rPr>
        <sz val="11"/>
        <rFont val="宋体"/>
        <charset val="134"/>
      </rPr>
      <t>39</t>
    </r>
  </si>
  <si>
    <r>
      <rPr>
        <sz val="11"/>
        <rFont val="宋体"/>
        <charset val="134"/>
      </rPr>
      <t>    其他交通费用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</si>
  <si>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</si>
  <si>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会议费</t>
    </r>
  </si>
  <si>
    <r>
      <rPr>
        <sz val="11"/>
        <rFont val="宋体"/>
        <charset val="134"/>
      </rPr>
      <t>   公务接待费</t>
    </r>
  </si>
  <si>
    <r>
      <rPr>
        <sz val="11"/>
        <rFont val="宋体"/>
        <charset val="134"/>
      </rPr>
      <t>   培训费</t>
    </r>
  </si>
  <si>
    <r>
      <rPr>
        <sz val="11"/>
        <rFont val="宋体"/>
        <charset val="134"/>
      </rPr>
      <t>   电费</t>
    </r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</si>
  <si>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</si>
  <si>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</si>
  <si>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住房公积金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</si>
  <si>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</si>
  <si>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津贴补贴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</si>
  <si>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</si>
  <si>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</si>
  <si>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   国家出台津贴补贴</t>
    </r>
  </si>
  <si>
    <r>
      <rPr>
        <sz val="11"/>
        <rFont val="宋体"/>
        <charset val="134"/>
      </rPr>
      <t>   其他社会保障缴费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</si>
  <si>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</si>
  <si>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</si>
  <si>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</si>
  <si>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奖金</t>
    </r>
  </si>
  <si>
    <r>
      <rPr>
        <sz val="11"/>
        <rFont val="宋体"/>
        <charset val="134"/>
      </rPr>
      <t>03</t>
    </r>
  </si>
  <si>
    <r>
      <rPr>
        <sz val="11"/>
        <rFont val="宋体"/>
        <charset val="134"/>
      </rPr>
      <t>    年终一次性奖励工资</t>
    </r>
  </si>
  <si>
    <r>
      <rPr>
        <sz val="11"/>
        <rFont val="宋体"/>
        <charset val="134"/>
      </rPr>
      <t>    公务员（参公）</t>
    </r>
  </si>
  <si>
    <r>
      <rPr>
        <sz val="11"/>
        <rFont val="宋体"/>
        <charset val="134"/>
      </rPr>
      <t>    事业人员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</si>
  <si>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</si>
  <si>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</si>
  <si>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对个人和家庭的补助</t>
    </r>
  </si>
  <si>
    <r>
      <rPr>
        <sz val="11"/>
        <rFont val="宋体"/>
        <charset val="134"/>
      </rPr>
      <t>   生活补助</t>
    </r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</si>
  <si>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</si>
  <si>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</si>
  <si>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   遗属生活补助</t>
    </r>
  </si>
  <si>
    <t>表3</t>
  </si>
  <si>
    <t>一般公共预算支出预算表</t>
  </si>
  <si>
    <t>当年财政拨款安排</t>
  </si>
  <si>
    <t>中共剑阁县委群众工作局本级</t>
  </si>
  <si>
    <t>130</t>
  </si>
  <si>
    <t> 信访事务</t>
  </si>
  <si>
    <t> 机关事业单位基本养老保险缴费支出</t>
  </si>
  <si>
    <t> 住房公积金</t>
  </si>
  <si>
    <t> 行政单位医疗</t>
  </si>
  <si>
    <t> 行政运行</t>
  </si>
  <si>
    <t> 事业运行</t>
  </si>
  <si>
    <t> 事业单位医疗</t>
  </si>
  <si>
    <t>表3-1</t>
  </si>
  <si>
    <t>一般公共预算基本支出预算表</t>
  </si>
  <si>
    <t>人员经费</t>
  </si>
  <si>
    <t>公用经费</t>
  </si>
  <si>
    <t>301</t>
  </si>
  <si>
    <r>
      <rPr>
        <sz val="11"/>
        <rFont val="宋体"/>
        <charset val="134"/>
      </rPr>
      <t> 工资福利支出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</si>
  <si>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</si>
  <si>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</si>
  <si>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</si>
  <si>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</si>
  <si>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</si>
  <si>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</si>
  <si>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</si>
  <si>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</si>
  <si>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</si>
  <si>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30102</t>
  </si>
  <si>
    <r>
      <rPr>
        <sz val="11"/>
        <rFont val="宋体"/>
        <charset val="134"/>
      </rPr>
      <t>  津贴补贴</t>
    </r>
  </si>
  <si>
    <t>3010201</t>
  </si>
  <si>
    <r>
      <rPr>
        <sz val="11"/>
        <rFont val="宋体"/>
        <charset val="134"/>
      </rPr>
      <t>   国家出台津贴补贴</t>
    </r>
  </si>
  <si>
    <t>30112</t>
  </si>
  <si>
    <r>
      <rPr>
        <sz val="11"/>
        <rFont val="宋体"/>
        <charset val="134"/>
      </rPr>
      <t>  其他社会保障缴费</t>
    </r>
  </si>
  <si>
    <t>3011201</t>
  </si>
  <si>
    <r>
      <rPr>
        <sz val="11"/>
        <rFont val="宋体"/>
        <charset val="134"/>
      </rPr>
      <t>   失业保险</t>
    </r>
  </si>
  <si>
    <t>3011202</t>
  </si>
  <si>
    <r>
      <rPr>
        <sz val="11"/>
        <rFont val="宋体"/>
        <charset val="134"/>
      </rPr>
      <t>   工伤保险</t>
    </r>
  </si>
  <si>
    <t>30103</t>
  </si>
  <si>
    <r>
      <rPr>
        <sz val="11"/>
        <rFont val="宋体"/>
        <charset val="134"/>
      </rPr>
      <t>  奖金</t>
    </r>
  </si>
  <si>
    <t>3010301</t>
  </si>
  <si>
    <r>
      <rPr>
        <sz val="11"/>
        <rFont val="宋体"/>
        <charset val="134"/>
      </rPr>
      <t>   年终一次性奖励工资</t>
    </r>
  </si>
  <si>
    <t>3010303</t>
  </si>
  <si>
    <r>
      <rPr>
        <sz val="11"/>
        <rFont val="宋体"/>
        <charset val="134"/>
      </rPr>
      <t>   公务员（参公）</t>
    </r>
  </si>
  <si>
    <t>3010304</t>
  </si>
  <si>
    <r>
      <rPr>
        <sz val="11"/>
        <rFont val="宋体"/>
        <charset val="134"/>
      </rPr>
      <t>   事业人员</t>
    </r>
  </si>
  <si>
    <r>
      <rPr>
        <sz val="11"/>
        <rFont val="宋体"/>
        <charset val="134"/>
      </rPr>
      <t>01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</si>
  <si>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</si>
  <si>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</si>
  <si>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</si>
  <si>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</si>
  <si>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</si>
  <si>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</si>
  <si>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</si>
  <si>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26</t>
    </r>
  </si>
  <si>
    <t>30226</t>
  </si>
  <si>
    <r>
      <rPr>
        <sz val="11"/>
        <rFont val="宋体"/>
        <charset val="134"/>
      </rPr>
      <t>  劳务费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</si>
  <si>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</si>
  <si>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</si>
  <si>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</si>
  <si>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t>30205</t>
  </si>
  <si>
    <r>
      <rPr>
        <sz val="11"/>
        <rFont val="宋体"/>
        <charset val="134"/>
      </rPr>
      <t>  水费</t>
    </r>
  </si>
  <si>
    <t>30239</t>
  </si>
  <si>
    <r>
      <rPr>
        <sz val="11"/>
        <rFont val="宋体"/>
        <charset val="134"/>
      </rPr>
      <t>  其他交通费用</t>
    </r>
  </si>
  <si>
    <t>3023909</t>
  </si>
  <si>
    <t>30202</t>
  </si>
  <si>
    <r>
      <rPr>
        <sz val="11"/>
        <rFont val="宋体"/>
        <charset val="134"/>
      </rPr>
      <t>  印刷费</t>
    </r>
  </si>
  <si>
    <r>
      <rPr>
        <sz val="11"/>
        <rFont val="宋体"/>
        <charset val="134"/>
      </rPr>
      <t>11</t>
    </r>
  </si>
  <si>
    <t>30211</t>
  </si>
  <si>
    <r>
      <rPr>
        <sz val="11"/>
        <rFont val="宋体"/>
        <charset val="134"/>
      </rPr>
      <t>  差旅费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</si>
  <si>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</si>
  <si>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</si>
  <si>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</si>
  <si>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17</t>
    </r>
  </si>
  <si>
    <t>30217</t>
  </si>
  <si>
    <r>
      <rPr>
        <sz val="11"/>
        <rFont val="宋体"/>
        <charset val="134"/>
      </rPr>
      <t>  公务接待费</t>
    </r>
  </si>
  <si>
    <r>
      <rPr>
        <sz val="11"/>
        <rFont val="宋体"/>
        <charset val="134"/>
      </rPr>
      <t>16</t>
    </r>
  </si>
  <si>
    <t>30216</t>
  </si>
  <si>
    <r>
      <rPr>
        <sz val="11"/>
        <rFont val="宋体"/>
        <charset val="134"/>
      </rPr>
      <t>  培训费</t>
    </r>
  </si>
  <si>
    <t>30299</t>
  </si>
  <si>
    <r>
      <rPr>
        <sz val="11"/>
        <rFont val="宋体"/>
        <charset val="134"/>
      </rPr>
      <t>  其他商品和服务支出</t>
    </r>
  </si>
  <si>
    <t>3029999</t>
  </si>
  <si>
    <r>
      <rPr>
        <sz val="11"/>
        <rFont val="宋体"/>
        <charset val="134"/>
      </rPr>
      <t>   其他商品支出</t>
    </r>
  </si>
  <si>
    <t>30201</t>
  </si>
  <si>
    <r>
      <rPr>
        <sz val="11"/>
        <rFont val="宋体"/>
        <charset val="134"/>
      </rPr>
      <t>  办公费</t>
    </r>
  </si>
  <si>
    <r>
      <rPr>
        <sz val="11"/>
        <rFont val="宋体"/>
        <charset val="134"/>
      </rPr>
      <t>15</t>
    </r>
  </si>
  <si>
    <t>30215</t>
  </si>
  <si>
    <r>
      <rPr>
        <sz val="11"/>
        <rFont val="宋体"/>
        <charset val="134"/>
      </rPr>
      <t>  会议费</t>
    </r>
  </si>
  <si>
    <r>
      <rPr>
        <sz val="11"/>
        <rFont val="宋体"/>
        <charset val="134"/>
      </rPr>
      <t>06</t>
    </r>
  </si>
  <si>
    <t>30206</t>
  </si>
  <si>
    <r>
      <rPr>
        <sz val="11"/>
        <rFont val="宋体"/>
        <charset val="134"/>
      </rPr>
      <t>  电费</t>
    </r>
  </si>
  <si>
    <t>303</t>
  </si>
  <si>
    <r>
      <rPr>
        <sz val="11"/>
        <rFont val="宋体"/>
        <charset val="134"/>
      </rPr>
      <t> 对个人和家庭的补助</t>
    </r>
  </si>
  <si>
    <t>30305</t>
  </si>
  <si>
    <r>
      <rPr>
        <sz val="11"/>
        <rFont val="宋体"/>
        <charset val="134"/>
      </rPr>
      <t>  生活补助</t>
    </r>
  </si>
  <si>
    <t>3030501</t>
  </si>
  <si>
    <r>
      <rPr>
        <sz val="11"/>
        <rFont val="宋体"/>
        <charset val="134"/>
      </rPr>
      <t>   遗属生活补助</t>
    </r>
  </si>
  <si>
    <t>表3-2</t>
  </si>
  <si>
    <t>一般公共预算项目支出预算表</t>
  </si>
  <si>
    <t>金额</t>
  </si>
  <si>
    <t>信访事务</t>
  </si>
  <si>
    <t>党组织活动经遇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</si>
  <si>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</si>
  <si>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</si>
  <si>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</si>
  <si>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</si>
  <si>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</si>
  <si>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</si>
  <si>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</si>
  <si>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</si>
  <si>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</si>
  <si>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</si>
  <si>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</si>
  <si>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</si>
  <si>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</si>
  <si>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</si>
  <si>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</si>
  <si>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</si>
  <si>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</si>
  <si>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</si>
  <si>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</si>
  <si>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</si>
  <si>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</si>
  <si>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</si>
  <si>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</si>
  <si>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</si>
  <si>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</si>
  <si>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</si>
  <si>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</si>
  <si>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</si>
  <si>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</si>
  <si>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</si>
  <si>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130-中共剑阁县委群众工作局本级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</si>
  <si>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</si>
  <si>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提高预算编制质量，严格执行预算，保障单位日常运转。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</si>
  <si>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</si>
  <si>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</si>
  <si>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</si>
  <si>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r>
      <rPr>
        <sz val="9"/>
        <rFont val="宋体"/>
        <charset val="134"/>
      </rPr>
      <t>≤</t>
    </r>
  </si>
  <si>
    <t>5</t>
  </si>
  <si>
    <t>%</t>
  </si>
  <si>
    <t>30</t>
  </si>
  <si>
    <t>反向指标</t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</si>
  <si>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</si>
  <si>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</si>
  <si>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次</t>
  </si>
  <si>
    <t>20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</si>
  <si>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</si>
  <si>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</si>
  <si>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t>“三公”经费控制率[计算方法为：（三公经费实际支出数/预算安排数]×100%）</t>
  </si>
  <si>
    <t>100</t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</si>
  <si>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</si>
  <si>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</si>
  <si>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</si>
  <si>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正向指标</t>
  </si>
  <si>
    <r>
      <rPr>
        <sz val="9"/>
        <rFont val="宋体"/>
        <charset val="134"/>
      </rPr>
      <t>日常公用经费</t>
    </r>
  </si>
  <si>
    <r>
      <rPr>
        <sz val="9"/>
        <rFont val="宋体"/>
        <charset val="134"/>
      </rPr>
      <t>基层党组织活动经费</t>
    </r>
  </si>
  <si>
    <r>
      <rPr>
        <sz val="9"/>
        <rFont val="宋体"/>
        <charset val="134"/>
      </rPr>
      <t>进一步提高基层党组织建设，加强党的领导，巩固党的执行能力。</t>
    </r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</si>
  <si>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</si>
  <si>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</si>
  <si>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党员满意度</t>
    </r>
  </si>
  <si>
    <r>
      <rPr>
        <sz val="9"/>
        <rFont val="宋体"/>
        <charset val="134"/>
      </rPr>
      <t>≥</t>
    </r>
  </si>
  <si>
    <t>99</t>
  </si>
  <si>
    <t>10</t>
  </si>
  <si>
    <r>
      <rPr>
        <sz val="9"/>
        <rFont val="宋体"/>
        <charset val="134"/>
      </rPr>
      <t>基层党组织数量</t>
    </r>
  </si>
  <si>
    <t>1</t>
  </si>
  <si>
    <t>个</t>
  </si>
  <si>
    <t>15</t>
  </si>
  <si>
    <r>
      <rPr>
        <sz val="9"/>
        <rFont val="宋体"/>
        <charset val="134"/>
      </rPr>
      <t>开展党组织活动次数</t>
    </r>
  </si>
  <si>
    <t>3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</si>
  <si>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</si>
  <si>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2023年12月31日</t>
    </r>
  </si>
  <si>
    <t>年</t>
  </si>
  <si>
    <r>
      <rPr>
        <sz val="9"/>
        <rFont val="宋体"/>
        <charset val="134"/>
      </rPr>
      <t>提高党员爱国意识</t>
    </r>
  </si>
  <si>
    <t>整体支出绩效目标表</t>
  </si>
  <si>
    <t>（2023年度）</t>
  </si>
  <si>
    <t>部门名称</t>
  </si>
  <si>
    <t>年度主要任务</t>
  </si>
  <si>
    <t>任务名称</t>
  </si>
  <si>
    <t>主要内容</t>
  </si>
  <si>
    <t>信访业务知识培训</t>
  </si>
  <si>
    <t>组织开展信访工作业务知识培训，提高信访工作水平。</t>
  </si>
  <si>
    <t>办结网上信访</t>
  </si>
  <si>
    <t>及时受理、按期办结网上来信来访事项、省委书记、省长来信以及人民网留言回复，确保及时受理100%。办结100%</t>
  </si>
  <si>
    <t>接待来访群众</t>
  </si>
  <si>
    <t>做好诉求登记，建立台账，并交办、督办信访事项调查处理，来访事项交办率100%</t>
  </si>
  <si>
    <t>信访复查复核</t>
  </si>
  <si>
    <t>协调做好信访复查复核工作，按规定办理复查案件，配合做好信访复核事项</t>
  </si>
  <si>
    <t>年度部门整体支出预算</t>
  </si>
  <si>
    <t>资金总额</t>
  </si>
  <si>
    <t>财政拨款</t>
  </si>
  <si>
    <t>其他资金</t>
  </si>
  <si>
    <t>年度总体目标</t>
  </si>
  <si>
    <t>进一步畅通信访诉求渠道，及时受理，办理群众信访诉求，打造阳光信访、责任信访、法治信访，信访“三率”达99%以上，加大信访积案难案化解督导力度，维护社会和谐稳定。</t>
  </si>
  <si>
    <t>年度绩效指标</t>
  </si>
  <si>
    <t>指标值（包含数字及文字描述）</t>
  </si>
  <si>
    <t>数量指标</t>
  </si>
  <si>
    <t>三公经费控制率</t>
  </si>
  <si>
    <t>人员经费、项目经费预算执行率</t>
  </si>
  <si>
    <t>质量指标</t>
  </si>
  <si>
    <t>网上信访办结率</t>
  </si>
  <si>
    <t>＝100%</t>
  </si>
  <si>
    <t>网上信访受理率</t>
  </si>
  <si>
    <t>时效指标</t>
  </si>
  <si>
    <t>网上信访办结时效</t>
  </si>
  <si>
    <t>≤60个工作日</t>
  </si>
  <si>
    <t>网上信访受理时效</t>
  </si>
  <si>
    <t>≤5个工作日</t>
  </si>
  <si>
    <t>效益指标</t>
  </si>
  <si>
    <t>社会效益指标</t>
  </si>
  <si>
    <t>信访总量下降</t>
  </si>
  <si>
    <t>≥5%</t>
  </si>
  <si>
    <t>满意度指标</t>
  </si>
  <si>
    <t>服务对象满意度指标</t>
  </si>
  <si>
    <t>群众满意度</t>
  </si>
  <si>
    <t>≥99%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</si>
</sst>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m&quot;月&quot;dd&quot;日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indexed="8"/>
      <name val="宋体"/>
      <charset val="1"/>
      <scheme val="minor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0" borderId="15" applyNumberFormat="false" applyFill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36" fillId="29" borderId="14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9" fillId="33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28" fillId="23" borderId="14" applyNumberFormat="false" applyAlignment="false" applyProtection="false">
      <alignment vertical="center"/>
    </xf>
    <xf numFmtId="0" fontId="34" fillId="29" borderId="17" applyNumberFormat="false" applyAlignment="false" applyProtection="false">
      <alignment vertical="center"/>
    </xf>
    <xf numFmtId="0" fontId="33" fillId="26" borderId="16" applyNumberFormat="false" applyAlignment="false" applyProtection="false">
      <alignment vertical="center"/>
    </xf>
    <xf numFmtId="0" fontId="37" fillId="0" borderId="18" applyNumberFormat="false" applyFill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0" fontId="22" fillId="8" borderId="11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1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4" fillId="0" borderId="0" xfId="0" applyFont="true" applyBorder="true" applyAlignment="true">
      <alignment vertical="center" wrapText="true"/>
    </xf>
    <xf numFmtId="4" fontId="2" fillId="0" borderId="1" xfId="0" applyNumberFormat="true" applyFont="true" applyBorder="true" applyAlignment="true">
      <alignment horizontal="right" vertical="center" wrapText="true"/>
    </xf>
    <xf numFmtId="9" fontId="2" fillId="0" borderId="1" xfId="0" applyNumberFormat="true" applyFont="true" applyBorder="true" applyAlignment="true">
      <alignment horizontal="left" vertical="center" wrapText="true"/>
    </xf>
    <xf numFmtId="0" fontId="0" fillId="0" borderId="0" xfId="0" applyAlignment="true">
      <alignment vertical="center" wrapText="true"/>
    </xf>
    <xf numFmtId="0" fontId="5" fillId="0" borderId="2" xfId="0" applyFont="true" applyBorder="true" applyAlignment="true">
      <alignment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vertical="center" wrapText="true"/>
    </xf>
    <xf numFmtId="0" fontId="8" fillId="2" borderId="4" xfId="0" applyFont="true" applyFill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4" fontId="9" fillId="0" borderId="4" xfId="0" applyNumberFormat="true" applyFont="true" applyBorder="true" applyAlignment="true">
      <alignment horizontal="center" vertical="center" wrapText="true"/>
    </xf>
    <xf numFmtId="0" fontId="5" fillId="0" borderId="0" xfId="0" applyFont="true" applyBorder="true" applyAlignment="true">
      <alignment vertical="center" wrapText="true"/>
    </xf>
    <xf numFmtId="0" fontId="7" fillId="0" borderId="3" xfId="0" applyFont="true" applyBorder="true" applyAlignment="true">
      <alignment horizontal="right" vertical="center" wrapText="true"/>
    </xf>
    <xf numFmtId="0" fontId="9" fillId="0" borderId="2" xfId="0" applyFont="true" applyBorder="true" applyAlignment="true">
      <alignment vertical="center"/>
    </xf>
    <xf numFmtId="0" fontId="7" fillId="0" borderId="2" xfId="0" applyFont="true" applyBorder="true" applyAlignment="true">
      <alignment vertical="center"/>
    </xf>
    <xf numFmtId="0" fontId="10" fillId="0" borderId="2" xfId="0" applyFont="true" applyBorder="true" applyAlignment="true">
      <alignment horizontal="center" vertical="center"/>
    </xf>
    <xf numFmtId="0" fontId="9" fillId="0" borderId="3" xfId="0" applyFont="true" applyBorder="true" applyAlignment="true">
      <alignment vertical="center"/>
    </xf>
    <xf numFmtId="0" fontId="7" fillId="0" borderId="3" xfId="0" applyFont="true" applyBorder="true" applyAlignment="true">
      <alignment horizontal="left" vertical="center"/>
    </xf>
    <xf numFmtId="0" fontId="9" fillId="0" borderId="5" xfId="0" applyFont="true" applyBorder="true" applyAlignment="true">
      <alignment vertical="center"/>
    </xf>
    <xf numFmtId="0" fontId="11" fillId="2" borderId="4" xfId="0" applyFont="true" applyFill="true" applyBorder="true" applyAlignment="true">
      <alignment horizontal="center" vertical="center"/>
    </xf>
    <xf numFmtId="0" fontId="9" fillId="0" borderId="5" xfId="0" applyFont="true" applyBorder="true" applyAlignment="true">
      <alignment vertical="center" wrapText="true"/>
    </xf>
    <xf numFmtId="0" fontId="8" fillId="0" borderId="5" xfId="0" applyFont="true" applyBorder="true" applyAlignment="true">
      <alignment vertical="center"/>
    </xf>
    <xf numFmtId="0" fontId="11" fillId="0" borderId="4" xfId="0" applyFont="true" applyBorder="true" applyAlignment="true">
      <alignment horizontal="center" vertical="center"/>
    </xf>
    <xf numFmtId="0" fontId="7" fillId="3" borderId="4" xfId="0" applyFont="true" applyFill="true" applyBorder="true" applyAlignment="true">
      <alignment horizontal="left" vertical="center"/>
    </xf>
    <xf numFmtId="0" fontId="9" fillId="0" borderId="6" xfId="0" applyFont="true" applyBorder="true" applyAlignment="true">
      <alignment vertical="center"/>
    </xf>
    <xf numFmtId="0" fontId="9" fillId="0" borderId="6" xfId="0" applyFont="true" applyBorder="true" applyAlignment="true">
      <alignment vertical="center" wrapText="true"/>
    </xf>
    <xf numFmtId="4" fontId="11" fillId="0" borderId="4" xfId="0" applyNumberFormat="true" applyFont="true" applyBorder="true" applyAlignment="true">
      <alignment horizontal="right" vertical="center"/>
    </xf>
    <xf numFmtId="0" fontId="7" fillId="3" borderId="4" xfId="0" applyFont="true" applyFill="true" applyBorder="true" applyAlignment="true">
      <alignment horizontal="left" vertical="center" wrapText="true"/>
    </xf>
    <xf numFmtId="4" fontId="7" fillId="0" borderId="4" xfId="0" applyNumberFormat="true" applyFont="true" applyBorder="true" applyAlignment="true">
      <alignment horizontal="right" vertical="center"/>
    </xf>
    <xf numFmtId="4" fontId="7" fillId="3" borderId="4" xfId="0" applyNumberFormat="true" applyFont="true" applyFill="true" applyBorder="true" applyAlignment="true">
      <alignment horizontal="right" vertical="center"/>
    </xf>
    <xf numFmtId="0" fontId="7" fillId="0" borderId="2" xfId="0" applyFont="true" applyBorder="true" applyAlignment="true">
      <alignment horizontal="right" vertical="center" wrapText="true"/>
    </xf>
    <xf numFmtId="0" fontId="7" fillId="0" borderId="3" xfId="0" applyFont="true" applyBorder="true" applyAlignment="true">
      <alignment horizontal="center" vertical="center"/>
    </xf>
    <xf numFmtId="0" fontId="9" fillId="0" borderId="7" xfId="0" applyFont="true" applyBorder="true" applyAlignment="true">
      <alignment vertical="center"/>
    </xf>
    <xf numFmtId="0" fontId="9" fillId="0" borderId="8" xfId="0" applyFont="true" applyBorder="true" applyAlignment="true">
      <alignment vertical="center"/>
    </xf>
    <xf numFmtId="0" fontId="9" fillId="0" borderId="8" xfId="0" applyFont="true" applyBorder="true" applyAlignment="true">
      <alignment vertical="center" wrapText="true"/>
    </xf>
    <xf numFmtId="0" fontId="8" fillId="0" borderId="8" xfId="0" applyFont="true" applyBorder="true" applyAlignment="true">
      <alignment vertical="center" wrapText="true"/>
    </xf>
    <xf numFmtId="0" fontId="9" fillId="0" borderId="9" xfId="0" applyFont="true" applyBorder="true" applyAlignment="true">
      <alignment vertical="center" wrapText="true"/>
    </xf>
    <xf numFmtId="0" fontId="9" fillId="0" borderId="2" xfId="0" applyFont="true" applyBorder="true" applyAlignment="true">
      <alignment vertical="center" wrapText="true"/>
    </xf>
    <xf numFmtId="0" fontId="7" fillId="0" borderId="2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10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vertical="center" wrapText="true"/>
    </xf>
    <xf numFmtId="0" fontId="7" fillId="0" borderId="3" xfId="0" applyFont="true" applyBorder="true" applyAlignment="true">
      <alignment horizontal="left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11" fillId="2" borderId="4" xfId="0" applyFont="true" applyFill="true" applyBorder="true" applyAlignment="true">
      <alignment horizontal="center" vertical="center" wrapText="true"/>
    </xf>
    <xf numFmtId="0" fontId="8" fillId="0" borderId="5" xfId="0" applyFont="true" applyBorder="true" applyAlignment="true">
      <alignment vertical="center" wrapText="true"/>
    </xf>
    <xf numFmtId="0" fontId="11" fillId="0" borderId="4" xfId="0" applyFont="true" applyBorder="true" applyAlignment="true">
      <alignment horizontal="center" vertical="center" wrapText="true"/>
    </xf>
    <xf numFmtId="4" fontId="11" fillId="0" borderId="4" xfId="0" applyNumberFormat="true" applyFont="true" applyBorder="true" applyAlignment="true">
      <alignment horizontal="right" vertical="center" wrapText="true"/>
    </xf>
    <xf numFmtId="4" fontId="7" fillId="0" borderId="4" xfId="0" applyNumberFormat="true" applyFont="true" applyBorder="true" applyAlignment="true">
      <alignment horizontal="right" vertical="center" wrapText="true"/>
    </xf>
    <xf numFmtId="4" fontId="7" fillId="3" borderId="4" xfId="0" applyNumberFormat="true" applyFont="true" applyFill="true" applyBorder="true" applyAlignment="true">
      <alignment horizontal="right" vertical="center" wrapText="true"/>
    </xf>
    <xf numFmtId="0" fontId="9" fillId="0" borderId="7" xfId="0" applyFont="true" applyBorder="true" applyAlignment="true">
      <alignment vertical="center" wrapText="true"/>
    </xf>
    <xf numFmtId="0" fontId="9" fillId="0" borderId="4" xfId="0" applyFont="true" applyBorder="true" applyAlignment="true">
      <alignment vertical="center" wrapText="true"/>
    </xf>
    <xf numFmtId="0" fontId="0" fillId="0" borderId="4" xfId="0" applyBorder="true" applyAlignment="true">
      <alignment vertical="center" wrapText="true"/>
    </xf>
    <xf numFmtId="49" fontId="0" fillId="0" borderId="4" xfId="0" applyNumberFormat="true" applyBorder="true" applyAlignment="true">
      <alignment vertical="center" wrapText="true"/>
    </xf>
    <xf numFmtId="0" fontId="9" fillId="0" borderId="0" xfId="0" applyFont="true" applyBorder="true" applyAlignment="true">
      <alignment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left" vertical="center" wrapText="true"/>
    </xf>
    <xf numFmtId="0" fontId="2" fillId="0" borderId="6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 wrapText="true"/>
    </xf>
    <xf numFmtId="0" fontId="2" fillId="0" borderId="8" xfId="0" applyFont="true" applyBorder="true" applyAlignment="true">
      <alignment vertical="center" wrapText="true"/>
    </xf>
    <xf numFmtId="0" fontId="2" fillId="0" borderId="9" xfId="0" applyFont="true" applyBorder="true" applyAlignment="true">
      <alignment vertical="center" wrapText="true"/>
    </xf>
    <xf numFmtId="0" fontId="2" fillId="0" borderId="3" xfId="0" applyFont="true" applyBorder="true" applyAlignment="true">
      <alignment vertical="center" wrapText="true"/>
    </xf>
    <xf numFmtId="0" fontId="12" fillId="3" borderId="4" xfId="0" applyFont="true" applyFill="true" applyBorder="true" applyAlignment="true">
      <alignment horizontal="left" vertical="center" wrapText="true"/>
    </xf>
    <xf numFmtId="0" fontId="0" fillId="0" borderId="0" xfId="0" applyFill="true">
      <alignment vertical="center"/>
    </xf>
    <xf numFmtId="0" fontId="7" fillId="0" borderId="4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left" vertical="center" wrapText="true"/>
    </xf>
    <xf numFmtId="0" fontId="9" fillId="0" borderId="5" xfId="0" applyFont="true" applyFill="true" applyBorder="true" applyAlignment="true">
      <alignment vertical="center"/>
    </xf>
    <xf numFmtId="0" fontId="7" fillId="0" borderId="3" xfId="0" applyFont="true" applyBorder="true" applyAlignment="true">
      <alignment horizontal="right" vertical="center"/>
    </xf>
    <xf numFmtId="4" fontId="7" fillId="0" borderId="4" xfId="0" applyNumberFormat="true" applyFont="true" applyFill="true" applyBorder="true" applyAlignment="true">
      <alignment horizontal="right" vertical="center" wrapText="true"/>
    </xf>
    <xf numFmtId="0" fontId="2" fillId="0" borderId="5" xfId="0" applyFont="true" applyBorder="true" applyAlignment="true">
      <alignment vertical="center" wrapText="true"/>
    </xf>
    <xf numFmtId="0" fontId="2" fillId="0" borderId="7" xfId="0" applyFont="true" applyBorder="true" applyAlignment="true">
      <alignment vertical="center" wrapText="true"/>
    </xf>
    <xf numFmtId="0" fontId="2" fillId="0" borderId="8" xfId="0" applyFont="true" applyFill="true" applyBorder="true" applyAlignment="true">
      <alignment vertical="center" wrapText="true"/>
    </xf>
    <xf numFmtId="0" fontId="3" fillId="0" borderId="2" xfId="0" applyFont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13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vertical="center"/>
    </xf>
    <xf numFmtId="0" fontId="2" fillId="0" borderId="5" xfId="0" applyFont="true" applyBorder="true" applyAlignment="true">
      <alignment vertical="center"/>
    </xf>
    <xf numFmtId="0" fontId="2" fillId="0" borderId="6" xfId="0" applyFont="true" applyBorder="true" applyAlignment="true">
      <alignment vertical="center"/>
    </xf>
    <xf numFmtId="0" fontId="3" fillId="0" borderId="2" xfId="0" applyFont="true" applyBorder="true" applyAlignment="true">
      <alignment horizontal="right" vertical="center"/>
    </xf>
    <xf numFmtId="0" fontId="3" fillId="0" borderId="3" xfId="0" applyFont="true" applyBorder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center" vertical="center" wrapText="true"/>
    </xf>
    <xf numFmtId="4" fontId="7" fillId="0" borderId="4" xfId="0" applyNumberFormat="true" applyFont="true" applyBorder="true" applyAlignment="true">
      <alignment horizontal="center" vertical="center" wrapText="true"/>
    </xf>
    <xf numFmtId="0" fontId="7" fillId="3" borderId="4" xfId="0" applyFont="true" applyFill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4" fontId="7" fillId="3" borderId="4" xfId="0" applyNumberFormat="true" applyFont="true" applyFill="true" applyBorder="true" applyAlignment="true">
      <alignment horizontal="center" vertical="center" wrapText="true"/>
    </xf>
    <xf numFmtId="4" fontId="11" fillId="0" borderId="4" xfId="0" applyNumberFormat="true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left" vertical="center"/>
    </xf>
    <xf numFmtId="0" fontId="14" fillId="0" borderId="5" xfId="0" applyFont="true" applyBorder="true" applyAlignment="true">
      <alignment vertical="center" wrapText="true"/>
    </xf>
    <xf numFmtId="0" fontId="14" fillId="0" borderId="4" xfId="0" applyFont="true" applyBorder="true" applyAlignment="true">
      <alignment vertical="center" wrapText="true"/>
    </xf>
    <xf numFmtId="0" fontId="15" fillId="0" borderId="5" xfId="0" applyFont="true" applyBorder="true" applyAlignment="true">
      <alignment vertical="center" wrapText="true"/>
    </xf>
    <xf numFmtId="0" fontId="14" fillId="0" borderId="6" xfId="0" applyFont="true" applyBorder="true" applyAlignment="true">
      <alignment vertical="center" wrapText="true"/>
    </xf>
    <xf numFmtId="0" fontId="14" fillId="0" borderId="8" xfId="0" applyFont="true" applyBorder="true" applyAlignment="true">
      <alignment vertical="center" wrapText="true"/>
    </xf>
    <xf numFmtId="0" fontId="15" fillId="0" borderId="8" xfId="0" applyFont="true" applyBorder="true" applyAlignment="true">
      <alignment vertical="center" wrapText="true"/>
    </xf>
    <xf numFmtId="0" fontId="2" fillId="0" borderId="10" xfId="0" applyFont="true" applyBorder="true" applyAlignment="true">
      <alignment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17" fillId="0" borderId="0" xfId="0" applyFont="true" applyBorder="true" applyAlignment="true">
      <alignment horizontal="center" vertical="center" wrapText="true"/>
    </xf>
    <xf numFmtId="176" fontId="10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workbookViewId="0">
      <selection activeCell="A7" sqref="A7"/>
    </sheetView>
  </sheetViews>
  <sheetFormatPr defaultColWidth="10" defaultRowHeight="13.5" outlineLevelRow="2"/>
  <cols>
    <col min="1" max="1" width="143.625" customWidth="true"/>
  </cols>
  <sheetData>
    <row r="1" ht="74.25" customHeight="true" spans="1:1">
      <c r="A1" s="104"/>
    </row>
    <row r="2" ht="170.85" customHeight="true" spans="1:1">
      <c r="A2" s="105" t="s">
        <v>0</v>
      </c>
    </row>
    <row r="3" ht="128.1" customHeight="true" spans="1:1">
      <c r="A3" s="106">
        <v>44972</v>
      </c>
    </row>
  </sheetData>
  <pageMargins left="0.357638888888889" right="0.357638888888889" top="0.665277777777778" bottom="0.468055555555556" header="0" footer="0"/>
  <pageSetup paperSize="9" scale="68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/>
  <cols>
    <col min="1" max="1" width="1.5" style="9" customWidth="true"/>
    <col min="2" max="2" width="13.375" style="9" customWidth="true"/>
    <col min="3" max="3" width="26.25" style="9" customWidth="true"/>
    <col min="4" max="4" width="16.375" style="9" customWidth="true"/>
    <col min="5" max="8" width="8.75" style="9" customWidth="true"/>
    <col min="9" max="9" width="16.375" style="9" customWidth="true"/>
    <col min="10" max="10" width="1.5" style="9" customWidth="true"/>
    <col min="11" max="16384" width="10" style="9"/>
  </cols>
  <sheetData>
    <row r="1" ht="14.25" customHeight="true" spans="1:10">
      <c r="A1" s="43"/>
      <c r="B1" s="44"/>
      <c r="C1" s="45"/>
      <c r="D1" s="43"/>
      <c r="E1" s="43"/>
      <c r="F1" s="43"/>
      <c r="G1" s="43"/>
      <c r="H1" s="43"/>
      <c r="I1" s="36" t="s">
        <v>302</v>
      </c>
      <c r="J1" s="26"/>
    </row>
    <row r="2" ht="19.9" customHeight="true" spans="1:10">
      <c r="A2" s="43"/>
      <c r="B2" s="46" t="s">
        <v>303</v>
      </c>
      <c r="C2" s="46"/>
      <c r="D2" s="46"/>
      <c r="E2" s="46"/>
      <c r="F2" s="46"/>
      <c r="G2" s="46"/>
      <c r="H2" s="46"/>
      <c r="I2" s="46"/>
      <c r="J2" s="26" t="s">
        <v>2</v>
      </c>
    </row>
    <row r="3" ht="17.1" customHeight="true" spans="1:10">
      <c r="A3" s="47"/>
      <c r="B3" s="48" t="s">
        <v>4</v>
      </c>
      <c r="C3" s="48"/>
      <c r="D3" s="49"/>
      <c r="E3" s="49"/>
      <c r="F3" s="49"/>
      <c r="G3" s="49"/>
      <c r="H3" s="49"/>
      <c r="I3" s="49" t="s">
        <v>5</v>
      </c>
      <c r="J3" s="56"/>
    </row>
    <row r="4" ht="30" customHeight="true" spans="1:10">
      <c r="A4" s="26"/>
      <c r="B4" s="50" t="s">
        <v>304</v>
      </c>
      <c r="C4" s="50" t="s">
        <v>70</v>
      </c>
      <c r="D4" s="50" t="s">
        <v>305</v>
      </c>
      <c r="E4" s="50"/>
      <c r="F4" s="50"/>
      <c r="G4" s="50"/>
      <c r="H4" s="50"/>
      <c r="I4" s="50"/>
      <c r="J4" s="40"/>
    </row>
    <row r="5" ht="34" customHeight="true" spans="1:10">
      <c r="A5" s="26"/>
      <c r="B5" s="50"/>
      <c r="C5" s="50"/>
      <c r="D5" s="50" t="s">
        <v>58</v>
      </c>
      <c r="E5" s="50" t="s">
        <v>306</v>
      </c>
      <c r="F5" s="50" t="s">
        <v>307</v>
      </c>
      <c r="G5" s="50"/>
      <c r="H5" s="50"/>
      <c r="I5" s="50" t="s">
        <v>308</v>
      </c>
      <c r="J5" s="40"/>
    </row>
    <row r="6" ht="44" customHeight="true" spans="1:10">
      <c r="A6" s="26"/>
      <c r="B6" s="50"/>
      <c r="C6" s="50"/>
      <c r="D6" s="50"/>
      <c r="E6" s="50"/>
      <c r="F6" s="50" t="s">
        <v>152</v>
      </c>
      <c r="G6" s="50" t="s">
        <v>309</v>
      </c>
      <c r="H6" s="50" t="s">
        <v>310</v>
      </c>
      <c r="I6" s="50"/>
      <c r="J6" s="40"/>
    </row>
    <row r="7" ht="39" customHeight="true" spans="1:10">
      <c r="A7" s="51"/>
      <c r="B7" s="52"/>
      <c r="C7" s="52" t="s">
        <v>71</v>
      </c>
      <c r="D7" s="53">
        <v>15200</v>
      </c>
      <c r="E7" s="53"/>
      <c r="F7" s="53"/>
      <c r="G7" s="53"/>
      <c r="H7" s="53"/>
      <c r="I7" s="53">
        <v>15200</v>
      </c>
      <c r="J7" s="41"/>
    </row>
    <row r="8" ht="39" customHeight="true" spans="1:10">
      <c r="A8" s="26"/>
      <c r="B8" s="33"/>
      <c r="C8" s="33" t="s">
        <v>22</v>
      </c>
      <c r="D8" s="54">
        <v>15200</v>
      </c>
      <c r="E8" s="54"/>
      <c r="F8" s="54"/>
      <c r="G8" s="54"/>
      <c r="H8" s="54"/>
      <c r="I8" s="54">
        <v>15200</v>
      </c>
      <c r="J8" s="40"/>
    </row>
    <row r="9" ht="39" customHeight="true" spans="1:10">
      <c r="A9" s="26"/>
      <c r="B9" s="33" t="s">
        <v>72</v>
      </c>
      <c r="C9" s="33" t="s">
        <v>153</v>
      </c>
      <c r="D9" s="55">
        <v>15200</v>
      </c>
      <c r="E9" s="55"/>
      <c r="F9" s="55"/>
      <c r="G9" s="55"/>
      <c r="H9" s="55"/>
      <c r="I9" s="55">
        <v>15200</v>
      </c>
      <c r="J9" s="40"/>
    </row>
    <row r="10" ht="8.45" customHeight="true" spans="1:10">
      <c r="A10" s="31"/>
      <c r="B10" s="31"/>
      <c r="C10" s="31"/>
      <c r="D10" s="31"/>
      <c r="E10" s="31"/>
      <c r="F10" s="31"/>
      <c r="G10" s="31"/>
      <c r="H10" s="31"/>
      <c r="I10" s="31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357638888888889" right="0.357638888888889" top="0.665277777777778" bottom="0.468055555555556" header="0" footer="0"/>
  <pageSetup paperSize="9" scale="89" fitToHeight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G19" sqref="G19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1" width="9.75" customWidth="true"/>
  </cols>
  <sheetData>
    <row r="1" ht="14.25" customHeight="true" spans="1:10">
      <c r="A1" s="19"/>
      <c r="B1" s="20"/>
      <c r="C1" s="20"/>
      <c r="D1" s="20"/>
      <c r="E1" s="45"/>
      <c r="F1" s="45"/>
      <c r="G1" s="43"/>
      <c r="H1" s="43"/>
      <c r="I1" s="36" t="s">
        <v>311</v>
      </c>
      <c r="J1" s="24"/>
    </row>
    <row r="2" ht="19.9" customHeight="true" spans="1:10">
      <c r="A2" s="19"/>
      <c r="B2" s="21" t="s">
        <v>312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1" customHeight="true" spans="1:10">
      <c r="A3" s="22"/>
      <c r="B3" s="23" t="s">
        <v>4</v>
      </c>
      <c r="C3" s="23"/>
      <c r="D3" s="23"/>
      <c r="E3" s="23"/>
      <c r="F3" s="23"/>
      <c r="G3" s="22"/>
      <c r="H3" s="22"/>
      <c r="I3" s="37" t="s">
        <v>5</v>
      </c>
      <c r="J3" s="38"/>
    </row>
    <row r="4" ht="36" customHeight="true" spans="1:10">
      <c r="A4" s="24"/>
      <c r="B4" s="25" t="s">
        <v>8</v>
      </c>
      <c r="C4" s="25"/>
      <c r="D4" s="25"/>
      <c r="E4" s="25"/>
      <c r="F4" s="25"/>
      <c r="G4" s="25" t="s">
        <v>313</v>
      </c>
      <c r="H4" s="25"/>
      <c r="I4" s="25"/>
      <c r="J4" s="39"/>
    </row>
    <row r="5" ht="36" customHeight="true" spans="1:10">
      <c r="A5" s="26"/>
      <c r="B5" s="25" t="s">
        <v>80</v>
      </c>
      <c r="C5" s="25"/>
      <c r="D5" s="25"/>
      <c r="E5" s="25" t="s">
        <v>69</v>
      </c>
      <c r="F5" s="25" t="s">
        <v>70</v>
      </c>
      <c r="G5" s="25" t="s">
        <v>58</v>
      </c>
      <c r="H5" s="25" t="s">
        <v>76</v>
      </c>
      <c r="I5" s="25" t="s">
        <v>77</v>
      </c>
      <c r="J5" s="39"/>
    </row>
    <row r="6" ht="36" customHeight="true" spans="1:10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40"/>
    </row>
    <row r="7" ht="36" customHeight="true" spans="1:10">
      <c r="A7" s="27"/>
      <c r="B7" s="28"/>
      <c r="C7" s="28"/>
      <c r="D7" s="28"/>
      <c r="E7" s="28"/>
      <c r="F7" s="28" t="s">
        <v>71</v>
      </c>
      <c r="G7" s="32"/>
      <c r="H7" s="32"/>
      <c r="I7" s="32"/>
      <c r="J7" s="41"/>
    </row>
    <row r="8" ht="36" customHeight="true" spans="1:10">
      <c r="A8" s="26"/>
      <c r="B8" s="29"/>
      <c r="C8" s="29"/>
      <c r="D8" s="29"/>
      <c r="E8" s="29"/>
      <c r="F8" s="33" t="s">
        <v>22</v>
      </c>
      <c r="G8" s="34"/>
      <c r="H8" s="34"/>
      <c r="I8" s="34"/>
      <c r="J8" s="39"/>
    </row>
    <row r="9" ht="36" customHeight="true" spans="1:10">
      <c r="A9" s="26"/>
      <c r="B9" s="29" t="s">
        <v>314</v>
      </c>
      <c r="C9" s="29"/>
      <c r="D9" s="29"/>
      <c r="E9" s="29"/>
      <c r="F9" s="33" t="s">
        <v>22</v>
      </c>
      <c r="G9" s="34"/>
      <c r="H9" s="34"/>
      <c r="I9" s="34"/>
      <c r="J9" s="39"/>
    </row>
    <row r="10" ht="36" customHeight="true" spans="1:10">
      <c r="A10" s="26"/>
      <c r="B10" s="29"/>
      <c r="C10" s="29"/>
      <c r="D10" s="29"/>
      <c r="E10" s="29"/>
      <c r="F10" s="33" t="s">
        <v>121</v>
      </c>
      <c r="G10" s="34"/>
      <c r="H10" s="35"/>
      <c r="I10" s="35"/>
      <c r="J10" s="40"/>
    </row>
    <row r="11" ht="8.45" customHeight="true" spans="1:10">
      <c r="A11" s="30"/>
      <c r="B11" s="31"/>
      <c r="C11" s="31"/>
      <c r="D11" s="31"/>
      <c r="E11" s="31"/>
      <c r="F11" s="30"/>
      <c r="G11" s="30"/>
      <c r="H11" s="30"/>
      <c r="I11" s="30"/>
      <c r="J11" s="4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357638888888889" right="0.357638888888889" top="0.665277777777778" bottom="0.468055555555556" header="0" footer="0"/>
  <pageSetup paperSize="9" scale="78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0"/>
  <sheetViews>
    <sheetView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" style="9" customWidth="true"/>
    <col min="2" max="2" width="13.375" style="9" customWidth="true"/>
    <col min="3" max="3" width="25.75" style="9" customWidth="true"/>
    <col min="4" max="4" width="10.75" style="9" customWidth="true"/>
    <col min="5" max="5" width="16.375" style="9" customWidth="true"/>
    <col min="6" max="6" width="10.75" style="9" customWidth="true"/>
    <col min="7" max="9" width="16.375" style="9" customWidth="true"/>
    <col min="10" max="10" width="1.5" style="9" customWidth="true"/>
    <col min="11" max="16384" width="10" style="9"/>
  </cols>
  <sheetData>
    <row r="1" ht="14.25" customHeight="true" spans="1:10">
      <c r="A1" s="43"/>
      <c r="B1" s="44"/>
      <c r="C1" s="45"/>
      <c r="D1" s="43"/>
      <c r="E1" s="43"/>
      <c r="F1" s="43"/>
      <c r="G1" s="43"/>
      <c r="H1" s="43"/>
      <c r="I1" s="36" t="s">
        <v>315</v>
      </c>
      <c r="J1" s="26"/>
    </row>
    <row r="2" ht="19.9" customHeight="true" spans="1:10">
      <c r="A2" s="43"/>
      <c r="B2" s="46" t="s">
        <v>316</v>
      </c>
      <c r="C2" s="46"/>
      <c r="D2" s="46"/>
      <c r="E2" s="46"/>
      <c r="F2" s="46"/>
      <c r="G2" s="46"/>
      <c r="H2" s="46"/>
      <c r="I2" s="46"/>
      <c r="J2" s="26" t="s">
        <v>2</v>
      </c>
    </row>
    <row r="3" ht="17.1" customHeight="true" spans="1:10">
      <c r="A3" s="47"/>
      <c r="B3" s="48" t="s">
        <v>4</v>
      </c>
      <c r="C3" s="48"/>
      <c r="D3" s="49"/>
      <c r="E3" s="49"/>
      <c r="F3" s="49"/>
      <c r="G3" s="49"/>
      <c r="H3" s="49"/>
      <c r="I3" s="49" t="s">
        <v>5</v>
      </c>
      <c r="J3" s="56"/>
    </row>
    <row r="4" ht="30" customHeight="true" spans="1:10">
      <c r="A4" s="26"/>
      <c r="B4" s="50" t="s">
        <v>304</v>
      </c>
      <c r="C4" s="50" t="s">
        <v>70</v>
      </c>
      <c r="D4" s="50" t="s">
        <v>305</v>
      </c>
      <c r="E4" s="50"/>
      <c r="F4" s="50"/>
      <c r="G4" s="50"/>
      <c r="H4" s="50"/>
      <c r="I4" s="50"/>
      <c r="J4" s="40"/>
    </row>
    <row r="5" ht="28" customHeight="true" spans="1:10">
      <c r="A5" s="26"/>
      <c r="B5" s="50"/>
      <c r="C5" s="50"/>
      <c r="D5" s="50" t="s">
        <v>58</v>
      </c>
      <c r="E5" s="50" t="s">
        <v>306</v>
      </c>
      <c r="F5" s="50" t="s">
        <v>307</v>
      </c>
      <c r="G5" s="50"/>
      <c r="H5" s="50"/>
      <c r="I5" s="50" t="s">
        <v>308</v>
      </c>
      <c r="J5" s="40"/>
    </row>
    <row r="6" ht="38" customHeight="true" spans="1:10">
      <c r="A6" s="26"/>
      <c r="B6" s="50"/>
      <c r="C6" s="50"/>
      <c r="D6" s="50"/>
      <c r="E6" s="50"/>
      <c r="F6" s="50" t="s">
        <v>152</v>
      </c>
      <c r="G6" s="50" t="s">
        <v>309</v>
      </c>
      <c r="H6" s="50" t="s">
        <v>310</v>
      </c>
      <c r="I6" s="50"/>
      <c r="J6" s="40"/>
    </row>
    <row r="7" ht="36" customHeight="true" spans="1:10">
      <c r="A7" s="51"/>
      <c r="B7" s="52"/>
      <c r="C7" s="52" t="s">
        <v>71</v>
      </c>
      <c r="D7" s="53"/>
      <c r="E7" s="53"/>
      <c r="F7" s="53"/>
      <c r="G7" s="53"/>
      <c r="H7" s="53"/>
      <c r="I7" s="53"/>
      <c r="J7" s="41"/>
    </row>
    <row r="8" ht="40" customHeight="true" spans="1:10">
      <c r="A8" s="26"/>
      <c r="B8" s="33" t="s">
        <v>314</v>
      </c>
      <c r="C8" s="33" t="s">
        <v>22</v>
      </c>
      <c r="D8" s="54"/>
      <c r="E8" s="54"/>
      <c r="F8" s="54"/>
      <c r="G8" s="54"/>
      <c r="H8" s="54"/>
      <c r="I8" s="54"/>
      <c r="J8" s="40"/>
    </row>
    <row r="9" ht="39" customHeight="true" spans="1:10">
      <c r="A9" s="26"/>
      <c r="B9" s="33"/>
      <c r="C9" s="33" t="s">
        <v>121</v>
      </c>
      <c r="D9" s="55"/>
      <c r="E9" s="55"/>
      <c r="F9" s="55"/>
      <c r="G9" s="55"/>
      <c r="H9" s="55"/>
      <c r="I9" s="55"/>
      <c r="J9" s="40"/>
    </row>
    <row r="10" ht="8.45" customHeight="true" spans="1:10">
      <c r="A10" s="31"/>
      <c r="B10" s="31"/>
      <c r="C10" s="31"/>
      <c r="D10" s="31"/>
      <c r="E10" s="31"/>
      <c r="F10" s="31"/>
      <c r="G10" s="31"/>
      <c r="H10" s="31"/>
      <c r="I10" s="31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357638888888889" right="0.357638888888889" top="0.665277777777778" bottom="0.468055555555556" header="0" footer="0"/>
  <pageSetup paperSize="9" scale="76" fitToHeight="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1"/>
  <sheetViews>
    <sheetView workbookViewId="0">
      <pane ySplit="6" topLeftCell="A7" activePane="bottomLeft" state="frozen"/>
      <selection/>
      <selection pane="bottomLeft" activeCell="G20" sqref="G20"/>
    </sheetView>
  </sheetViews>
  <sheetFormatPr defaultColWidth="10" defaultRowHeight="13.5"/>
  <cols>
    <col min="1" max="1" width="1.5" customWidth="true"/>
    <col min="2" max="4" width="6.125" customWidth="true"/>
    <col min="5" max="5" width="13.375" customWidth="true"/>
    <col min="6" max="6" width="41" customWidth="true"/>
    <col min="7" max="9" width="16.375" customWidth="true"/>
    <col min="10" max="10" width="1.5" customWidth="true"/>
    <col min="11" max="11" width="9.75" customWidth="true"/>
  </cols>
  <sheetData>
    <row r="1" ht="14.25" customHeight="true" spans="1:10">
      <c r="A1" s="19"/>
      <c r="B1" s="20"/>
      <c r="C1" s="20"/>
      <c r="D1" s="20"/>
      <c r="E1" s="20"/>
      <c r="F1" s="20"/>
      <c r="G1" s="20"/>
      <c r="H1" s="20"/>
      <c r="I1" s="36" t="s">
        <v>317</v>
      </c>
      <c r="J1" s="24"/>
    </row>
    <row r="2" ht="19.9" customHeight="true" spans="1:10">
      <c r="A2" s="19"/>
      <c r="B2" s="21" t="s">
        <v>318</v>
      </c>
      <c r="C2" s="21"/>
      <c r="D2" s="21"/>
      <c r="E2" s="21"/>
      <c r="F2" s="21"/>
      <c r="G2" s="21"/>
      <c r="H2" s="21"/>
      <c r="I2" s="21"/>
      <c r="J2" s="24" t="s">
        <v>2</v>
      </c>
    </row>
    <row r="3" ht="17.1" customHeight="true" spans="1:10">
      <c r="A3" s="22"/>
      <c r="B3" s="23" t="s">
        <v>4</v>
      </c>
      <c r="C3" s="23"/>
      <c r="D3" s="23"/>
      <c r="E3" s="23"/>
      <c r="F3" s="23"/>
      <c r="G3" s="22"/>
      <c r="H3" s="22"/>
      <c r="I3" s="37" t="s">
        <v>5</v>
      </c>
      <c r="J3" s="38"/>
    </row>
    <row r="4" ht="21.4" customHeight="true" spans="1:10">
      <c r="A4" s="24"/>
      <c r="B4" s="25" t="s">
        <v>8</v>
      </c>
      <c r="C4" s="25"/>
      <c r="D4" s="25"/>
      <c r="E4" s="25"/>
      <c r="F4" s="25"/>
      <c r="G4" s="25" t="s">
        <v>319</v>
      </c>
      <c r="H4" s="25"/>
      <c r="I4" s="25"/>
      <c r="J4" s="39"/>
    </row>
    <row r="5" ht="26" customHeight="true" spans="1:10">
      <c r="A5" s="26"/>
      <c r="B5" s="25" t="s">
        <v>80</v>
      </c>
      <c r="C5" s="25"/>
      <c r="D5" s="25"/>
      <c r="E5" s="25" t="s">
        <v>69</v>
      </c>
      <c r="F5" s="25" t="s">
        <v>70</v>
      </c>
      <c r="G5" s="25" t="s">
        <v>58</v>
      </c>
      <c r="H5" s="25" t="s">
        <v>76</v>
      </c>
      <c r="I5" s="25" t="s">
        <v>77</v>
      </c>
      <c r="J5" s="39"/>
    </row>
    <row r="6" ht="26" customHeight="true" spans="1:10">
      <c r="A6" s="26"/>
      <c r="B6" s="25" t="s">
        <v>81</v>
      </c>
      <c r="C6" s="25" t="s">
        <v>82</v>
      </c>
      <c r="D6" s="25" t="s">
        <v>83</v>
      </c>
      <c r="E6" s="25"/>
      <c r="F6" s="25"/>
      <c r="G6" s="25"/>
      <c r="H6" s="25"/>
      <c r="I6" s="25"/>
      <c r="J6" s="40"/>
    </row>
    <row r="7" ht="26" customHeight="true" spans="1:10">
      <c r="A7" s="27"/>
      <c r="B7" s="28"/>
      <c r="C7" s="28"/>
      <c r="D7" s="28"/>
      <c r="E7" s="28"/>
      <c r="F7" s="28" t="s">
        <v>71</v>
      </c>
      <c r="G7" s="32"/>
      <c r="H7" s="32"/>
      <c r="I7" s="32"/>
      <c r="J7" s="41"/>
    </row>
    <row r="8" ht="26" customHeight="true" spans="1:10">
      <c r="A8" s="26"/>
      <c r="B8" s="29"/>
      <c r="C8" s="29"/>
      <c r="D8" s="29"/>
      <c r="E8" s="29"/>
      <c r="F8" s="33" t="s">
        <v>22</v>
      </c>
      <c r="G8" s="34"/>
      <c r="H8" s="34"/>
      <c r="I8" s="34"/>
      <c r="J8" s="39"/>
    </row>
    <row r="9" ht="26" customHeight="true" spans="1:10">
      <c r="A9" s="26"/>
      <c r="B9" s="29" t="s">
        <v>314</v>
      </c>
      <c r="C9" s="29"/>
      <c r="D9" s="29"/>
      <c r="E9" s="29"/>
      <c r="F9" s="33" t="s">
        <v>22</v>
      </c>
      <c r="G9" s="34"/>
      <c r="H9" s="34"/>
      <c r="I9" s="34"/>
      <c r="J9" s="39"/>
    </row>
    <row r="10" ht="26" customHeight="true" spans="1:10">
      <c r="A10" s="26"/>
      <c r="B10" s="29"/>
      <c r="C10" s="29"/>
      <c r="D10" s="29"/>
      <c r="E10" s="29"/>
      <c r="F10" s="33" t="s">
        <v>121</v>
      </c>
      <c r="G10" s="34"/>
      <c r="H10" s="35"/>
      <c r="I10" s="35"/>
      <c r="J10" s="39"/>
    </row>
    <row r="11" ht="8.45" customHeight="true" spans="1:10">
      <c r="A11" s="30"/>
      <c r="B11" s="31"/>
      <c r="C11" s="31"/>
      <c r="D11" s="31"/>
      <c r="E11" s="31"/>
      <c r="F11" s="30"/>
      <c r="G11" s="30"/>
      <c r="H11" s="30"/>
      <c r="I11" s="30"/>
      <c r="J11" s="42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357638888888889" right="0.357638888888889" top="0.665277777777778" bottom="0.468055555555556" header="0" footer="0"/>
  <pageSetup paperSize="9" scale="78" fitToHeight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8"/>
  <sheetViews>
    <sheetView tabSelected="1" workbookViewId="0">
      <selection activeCell="N9" sqref="N9"/>
    </sheetView>
  </sheetViews>
  <sheetFormatPr defaultColWidth="9" defaultRowHeight="13.5"/>
  <cols>
    <col min="1" max="1" width="9" style="9"/>
    <col min="2" max="2" width="7.375" style="9" customWidth="true"/>
    <col min="3" max="6" width="9" style="9"/>
    <col min="7" max="7" width="17" style="9" customWidth="true"/>
    <col min="8" max="8" width="8" style="9" customWidth="true"/>
    <col min="9" max="11" width="6.375" style="9" customWidth="true"/>
    <col min="12" max="16384" width="9" style="9"/>
  </cols>
  <sheetData>
    <row r="1" spans="3:12">
      <c r="C1" s="10"/>
      <c r="D1" s="10"/>
      <c r="E1" s="10"/>
      <c r="F1" s="17"/>
      <c r="G1" s="10"/>
      <c r="H1" s="17"/>
      <c r="I1" s="17"/>
      <c r="J1" s="17"/>
      <c r="K1" s="17"/>
      <c r="L1" s="10"/>
    </row>
    <row r="2" ht="19.5" spans="1:12">
      <c r="A2" s="11" t="s">
        <v>320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ht="9" customHeight="true" spans="1:12">
      <c r="A3" s="12"/>
      <c r="B3" s="12"/>
      <c r="C3" s="12"/>
      <c r="D3" s="12"/>
      <c r="E3" s="12"/>
      <c r="F3" s="12"/>
      <c r="G3" s="12"/>
      <c r="H3" s="12"/>
      <c r="I3" s="12"/>
      <c r="J3" s="18" t="s">
        <v>5</v>
      </c>
      <c r="K3" s="18"/>
      <c r="L3" s="18"/>
    </row>
    <row r="4" ht="33" customHeight="true" spans="1:12">
      <c r="A4" s="13" t="s">
        <v>321</v>
      </c>
      <c r="B4" s="13" t="s">
        <v>322</v>
      </c>
      <c r="C4" s="13" t="s">
        <v>9</v>
      </c>
      <c r="D4" s="13" t="s">
        <v>323</v>
      </c>
      <c r="E4" s="13" t="s">
        <v>324</v>
      </c>
      <c r="F4" s="13" t="s">
        <v>325</v>
      </c>
      <c r="G4" s="13" t="s">
        <v>326</v>
      </c>
      <c r="H4" s="13" t="s">
        <v>327</v>
      </c>
      <c r="I4" s="13" t="s">
        <v>328</v>
      </c>
      <c r="J4" s="13" t="s">
        <v>329</v>
      </c>
      <c r="K4" s="13" t="s">
        <v>330</v>
      </c>
      <c r="L4" s="13" t="s">
        <v>331</v>
      </c>
    </row>
    <row r="5" ht="60" customHeight="true" spans="1:12">
      <c r="A5" s="14" t="s">
        <v>332</v>
      </c>
      <c r="B5" s="15"/>
      <c r="C5" s="16">
        <v>224505.81</v>
      </c>
      <c r="D5" s="15"/>
      <c r="E5" s="15"/>
      <c r="F5" s="15"/>
      <c r="G5" s="15"/>
      <c r="H5" s="15"/>
      <c r="I5" s="15"/>
      <c r="J5" s="15"/>
      <c r="K5" s="15"/>
      <c r="L5" s="15"/>
    </row>
    <row r="6" ht="51" customHeight="true" spans="1:12">
      <c r="A6" s="14"/>
      <c r="B6" s="14" t="s">
        <v>333</v>
      </c>
      <c r="C6" s="16">
        <v>50505.81</v>
      </c>
      <c r="D6" s="14" t="s">
        <v>334</v>
      </c>
      <c r="E6" s="14" t="s">
        <v>335</v>
      </c>
      <c r="F6" s="14" t="s">
        <v>336</v>
      </c>
      <c r="G6" s="14" t="s">
        <v>337</v>
      </c>
      <c r="H6" s="14" t="s">
        <v>338</v>
      </c>
      <c r="I6" s="14" t="s">
        <v>339</v>
      </c>
      <c r="J6" s="14" t="s">
        <v>340</v>
      </c>
      <c r="K6" s="14" t="s">
        <v>341</v>
      </c>
      <c r="L6" s="14" t="s">
        <v>342</v>
      </c>
    </row>
    <row r="7" ht="39" customHeight="true" spans="1:12">
      <c r="A7" s="14"/>
      <c r="B7" s="14"/>
      <c r="C7" s="16"/>
      <c r="D7" s="14"/>
      <c r="E7" s="14" t="s">
        <v>335</v>
      </c>
      <c r="F7" s="14" t="s">
        <v>343</v>
      </c>
      <c r="G7" s="14" t="s">
        <v>344</v>
      </c>
      <c r="H7" s="14" t="s">
        <v>338</v>
      </c>
      <c r="I7" s="14" t="s">
        <v>339</v>
      </c>
      <c r="J7" s="14" t="s">
        <v>345</v>
      </c>
      <c r="K7" s="14" t="s">
        <v>346</v>
      </c>
      <c r="L7" s="14" t="s">
        <v>342</v>
      </c>
    </row>
    <row r="8" ht="64" customHeight="true" spans="1:12">
      <c r="A8" s="14"/>
      <c r="B8" s="14"/>
      <c r="C8" s="16"/>
      <c r="D8" s="14"/>
      <c r="E8" s="14" t="s">
        <v>347</v>
      </c>
      <c r="F8" s="14" t="s">
        <v>348</v>
      </c>
      <c r="G8" s="14" t="s">
        <v>349</v>
      </c>
      <c r="H8" s="14" t="s">
        <v>338</v>
      </c>
      <c r="I8" s="14" t="s">
        <v>350</v>
      </c>
      <c r="J8" s="14" t="s">
        <v>340</v>
      </c>
      <c r="K8" s="14" t="s">
        <v>346</v>
      </c>
      <c r="L8" s="14" t="s">
        <v>342</v>
      </c>
    </row>
    <row r="9" ht="33" customHeight="true" spans="1:12">
      <c r="A9" s="14"/>
      <c r="B9" s="14"/>
      <c r="C9" s="16"/>
      <c r="D9" s="14"/>
      <c r="E9" s="14" t="s">
        <v>347</v>
      </c>
      <c r="F9" s="14" t="s">
        <v>351</v>
      </c>
      <c r="G9" s="14" t="s">
        <v>352</v>
      </c>
      <c r="H9" s="14" t="s">
        <v>353</v>
      </c>
      <c r="I9" s="14" t="s">
        <v>350</v>
      </c>
      <c r="J9" s="14" t="s">
        <v>340</v>
      </c>
      <c r="K9" s="14" t="s">
        <v>346</v>
      </c>
      <c r="L9" s="14" t="s">
        <v>354</v>
      </c>
    </row>
    <row r="10" ht="51" customHeight="true" spans="1:12">
      <c r="A10" s="14"/>
      <c r="B10" s="14" t="s">
        <v>355</v>
      </c>
      <c r="C10" s="16">
        <v>170000</v>
      </c>
      <c r="D10" s="14" t="s">
        <v>334</v>
      </c>
      <c r="E10" s="14" t="s">
        <v>335</v>
      </c>
      <c r="F10" s="14" t="s">
        <v>336</v>
      </c>
      <c r="G10" s="14" t="s">
        <v>337</v>
      </c>
      <c r="H10" s="14" t="s">
        <v>338</v>
      </c>
      <c r="I10" s="14" t="s">
        <v>339</v>
      </c>
      <c r="J10" s="14" t="s">
        <v>340</v>
      </c>
      <c r="K10" s="14" t="s">
        <v>341</v>
      </c>
      <c r="L10" s="14" t="s">
        <v>342</v>
      </c>
    </row>
    <row r="11" ht="60" customHeight="true" spans="1:12">
      <c r="A11" s="14"/>
      <c r="B11" s="14"/>
      <c r="C11" s="16"/>
      <c r="D11" s="14"/>
      <c r="E11" s="14" t="s">
        <v>347</v>
      </c>
      <c r="F11" s="14" t="s">
        <v>348</v>
      </c>
      <c r="G11" s="14" t="s">
        <v>349</v>
      </c>
      <c r="H11" s="14" t="s">
        <v>338</v>
      </c>
      <c r="I11" s="14" t="s">
        <v>350</v>
      </c>
      <c r="J11" s="14" t="s">
        <v>340</v>
      </c>
      <c r="K11" s="14" t="s">
        <v>346</v>
      </c>
      <c r="L11" s="14" t="s">
        <v>342</v>
      </c>
    </row>
    <row r="12" ht="30" customHeight="true" spans="1:12">
      <c r="A12" s="14"/>
      <c r="B12" s="14"/>
      <c r="C12" s="16"/>
      <c r="D12" s="14"/>
      <c r="E12" s="14" t="s">
        <v>335</v>
      </c>
      <c r="F12" s="14" t="s">
        <v>343</v>
      </c>
      <c r="G12" s="14" t="s">
        <v>344</v>
      </c>
      <c r="H12" s="14" t="s">
        <v>338</v>
      </c>
      <c r="I12" s="14" t="s">
        <v>339</v>
      </c>
      <c r="J12" s="14" t="s">
        <v>345</v>
      </c>
      <c r="K12" s="14" t="s">
        <v>346</v>
      </c>
      <c r="L12" s="14" t="s">
        <v>342</v>
      </c>
    </row>
    <row r="13" ht="33" customHeight="true" spans="1:12">
      <c r="A13" s="14"/>
      <c r="B13" s="14"/>
      <c r="C13" s="16"/>
      <c r="D13" s="14"/>
      <c r="E13" s="14" t="s">
        <v>347</v>
      </c>
      <c r="F13" s="14" t="s">
        <v>351</v>
      </c>
      <c r="G13" s="14" t="s">
        <v>352</v>
      </c>
      <c r="H13" s="14" t="s">
        <v>353</v>
      </c>
      <c r="I13" s="14" t="s">
        <v>350</v>
      </c>
      <c r="J13" s="14" t="s">
        <v>340</v>
      </c>
      <c r="K13" s="14" t="s">
        <v>346</v>
      </c>
      <c r="L13" s="14" t="s">
        <v>354</v>
      </c>
    </row>
    <row r="14" ht="34" customHeight="true" spans="1:12">
      <c r="A14" s="14"/>
      <c r="B14" s="14" t="s">
        <v>356</v>
      </c>
      <c r="C14" s="16">
        <v>4000</v>
      </c>
      <c r="D14" s="14" t="s">
        <v>357</v>
      </c>
      <c r="E14" s="14" t="s">
        <v>358</v>
      </c>
      <c r="F14" s="14" t="s">
        <v>359</v>
      </c>
      <c r="G14" s="14" t="s">
        <v>360</v>
      </c>
      <c r="H14" s="14" t="s">
        <v>361</v>
      </c>
      <c r="I14" s="14" t="s">
        <v>362</v>
      </c>
      <c r="J14" s="14" t="s">
        <v>340</v>
      </c>
      <c r="K14" s="14" t="s">
        <v>363</v>
      </c>
      <c r="L14" s="14" t="s">
        <v>354</v>
      </c>
    </row>
    <row r="15" ht="34" customHeight="true" spans="1:12">
      <c r="A15" s="14"/>
      <c r="B15" s="14"/>
      <c r="C15" s="16"/>
      <c r="D15" s="14"/>
      <c r="E15" s="14" t="s">
        <v>335</v>
      </c>
      <c r="F15" s="14" t="s">
        <v>343</v>
      </c>
      <c r="G15" s="14" t="s">
        <v>364</v>
      </c>
      <c r="H15" s="14" t="s">
        <v>353</v>
      </c>
      <c r="I15" s="14" t="s">
        <v>365</v>
      </c>
      <c r="J15" s="14" t="s">
        <v>366</v>
      </c>
      <c r="K15" s="14" t="s">
        <v>367</v>
      </c>
      <c r="L15" s="14" t="s">
        <v>354</v>
      </c>
    </row>
    <row r="16" ht="34" customHeight="true" spans="1:12">
      <c r="A16" s="14"/>
      <c r="B16" s="14"/>
      <c r="C16" s="16"/>
      <c r="D16" s="14"/>
      <c r="E16" s="14" t="s">
        <v>335</v>
      </c>
      <c r="F16" s="14" t="s">
        <v>343</v>
      </c>
      <c r="G16" s="14" t="s">
        <v>368</v>
      </c>
      <c r="H16" s="14" t="s">
        <v>361</v>
      </c>
      <c r="I16" s="14" t="s">
        <v>369</v>
      </c>
      <c r="J16" s="14" t="s">
        <v>345</v>
      </c>
      <c r="K16" s="14" t="s">
        <v>346</v>
      </c>
      <c r="L16" s="14" t="s">
        <v>354</v>
      </c>
    </row>
    <row r="17" ht="34" customHeight="true" spans="1:12">
      <c r="A17" s="14"/>
      <c r="B17" s="14"/>
      <c r="C17" s="16"/>
      <c r="D17" s="14"/>
      <c r="E17" s="14" t="s">
        <v>335</v>
      </c>
      <c r="F17" s="14" t="s">
        <v>370</v>
      </c>
      <c r="G17" s="14" t="s">
        <v>371</v>
      </c>
      <c r="H17" s="14" t="s">
        <v>353</v>
      </c>
      <c r="I17" s="14" t="s">
        <v>365</v>
      </c>
      <c r="J17" s="14" t="s">
        <v>372</v>
      </c>
      <c r="K17" s="14" t="s">
        <v>367</v>
      </c>
      <c r="L17" s="14" t="s">
        <v>354</v>
      </c>
    </row>
    <row r="18" ht="34" customHeight="true" spans="1:12">
      <c r="A18" s="14"/>
      <c r="B18" s="14"/>
      <c r="C18" s="16"/>
      <c r="D18" s="14"/>
      <c r="E18" s="14" t="s">
        <v>347</v>
      </c>
      <c r="F18" s="14" t="s">
        <v>351</v>
      </c>
      <c r="G18" s="14" t="s">
        <v>373</v>
      </c>
      <c r="H18" s="14" t="s">
        <v>361</v>
      </c>
      <c r="I18" s="14" t="s">
        <v>362</v>
      </c>
      <c r="J18" s="14" t="s">
        <v>340</v>
      </c>
      <c r="K18" s="14" t="s">
        <v>341</v>
      </c>
      <c r="L18" s="14" t="s">
        <v>354</v>
      </c>
    </row>
  </sheetData>
  <mergeCells count="13">
    <mergeCell ref="A2:L2"/>
    <mergeCell ref="A3:D3"/>
    <mergeCell ref="J3:L3"/>
    <mergeCell ref="A6:A18"/>
    <mergeCell ref="B6:B9"/>
    <mergeCell ref="B10:B13"/>
    <mergeCell ref="B14:B18"/>
    <mergeCell ref="C6:C9"/>
    <mergeCell ref="C10:C13"/>
    <mergeCell ref="C14:C18"/>
    <mergeCell ref="D6:D9"/>
    <mergeCell ref="D10:D13"/>
    <mergeCell ref="D14:D18"/>
  </mergeCells>
  <pageMargins left="0.357638888888889" right="0.357638888888889" top="0.665277777777778" bottom="0.468055555555556" header="0" footer="0"/>
  <pageSetup paperSize="9" scale="93" fitToHeight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5"/>
  <sheetViews>
    <sheetView workbookViewId="0">
      <selection activeCell="L7" sqref="L7"/>
    </sheetView>
  </sheetViews>
  <sheetFormatPr defaultColWidth="9" defaultRowHeight="13.5" outlineLevelCol="7"/>
  <cols>
    <col min="3" max="3" width="16.875" customWidth="true"/>
    <col min="8" max="8" width="31.375" customWidth="true"/>
  </cols>
  <sheetData>
    <row r="1" ht="30" customHeight="true" spans="1:8">
      <c r="A1" s="1" t="s">
        <v>374</v>
      </c>
      <c r="B1" s="1"/>
      <c r="C1" s="1"/>
      <c r="D1" s="1"/>
      <c r="E1" s="1"/>
      <c r="F1" s="1"/>
      <c r="G1" s="1"/>
      <c r="H1" s="1"/>
    </row>
    <row r="2" ht="30" customHeight="true" spans="1:8">
      <c r="A2" s="2" t="s">
        <v>375</v>
      </c>
      <c r="B2" s="2"/>
      <c r="C2" s="2"/>
      <c r="D2" s="2"/>
      <c r="E2" s="2"/>
      <c r="F2" s="2"/>
      <c r="G2" s="2"/>
      <c r="H2" s="2"/>
    </row>
    <row r="3" ht="3.95" hidden="true" customHeight="true" spans="1:8">
      <c r="A3" s="3"/>
      <c r="B3" s="3"/>
      <c r="C3" s="3"/>
      <c r="D3" s="3"/>
      <c r="E3" s="3"/>
      <c r="F3" s="3"/>
      <c r="G3" s="3"/>
      <c r="H3" s="3"/>
    </row>
    <row r="4" ht="30" customHeight="true" spans="1:8">
      <c r="A4" s="4" t="s">
        <v>376</v>
      </c>
      <c r="B4" s="4"/>
      <c r="C4" s="4"/>
      <c r="D4" s="4" t="s">
        <v>204</v>
      </c>
      <c r="E4" s="4"/>
      <c r="F4" s="4"/>
      <c r="G4" s="4"/>
      <c r="H4" s="4"/>
    </row>
    <row r="5" ht="30" customHeight="true" spans="1:8">
      <c r="A5" s="4" t="s">
        <v>377</v>
      </c>
      <c r="B5" s="4" t="s">
        <v>378</v>
      </c>
      <c r="C5" s="4"/>
      <c r="D5" s="4" t="s">
        <v>379</v>
      </c>
      <c r="E5" s="4"/>
      <c r="F5" s="4"/>
      <c r="G5" s="4"/>
      <c r="H5" s="4"/>
    </row>
    <row r="6" ht="30" customHeight="true" spans="1:8">
      <c r="A6" s="4"/>
      <c r="B6" s="5" t="s">
        <v>380</v>
      </c>
      <c r="C6" s="5"/>
      <c r="D6" s="5" t="s">
        <v>381</v>
      </c>
      <c r="E6" s="5"/>
      <c r="F6" s="5"/>
      <c r="G6" s="5"/>
      <c r="H6" s="5"/>
    </row>
    <row r="7" ht="30" customHeight="true" spans="1:8">
      <c r="A7" s="4"/>
      <c r="B7" s="5" t="s">
        <v>382</v>
      </c>
      <c r="C7" s="5"/>
      <c r="D7" s="5" t="s">
        <v>383</v>
      </c>
      <c r="E7" s="5"/>
      <c r="F7" s="5"/>
      <c r="G7" s="5"/>
      <c r="H7" s="5"/>
    </row>
    <row r="8" ht="30" customHeight="true" spans="1:8">
      <c r="A8" s="4"/>
      <c r="B8" s="5" t="s">
        <v>384</v>
      </c>
      <c r="C8" s="5"/>
      <c r="D8" s="5" t="s">
        <v>385</v>
      </c>
      <c r="E8" s="5"/>
      <c r="F8" s="5"/>
      <c r="G8" s="5"/>
      <c r="H8" s="5"/>
    </row>
    <row r="9" ht="30" customHeight="true" spans="1:8">
      <c r="A9" s="4"/>
      <c r="B9" s="5" t="s">
        <v>386</v>
      </c>
      <c r="C9" s="5"/>
      <c r="D9" s="5" t="s">
        <v>387</v>
      </c>
      <c r="E9" s="5"/>
      <c r="F9" s="5"/>
      <c r="G9" s="5"/>
      <c r="H9" s="5"/>
    </row>
    <row r="10" ht="30" customHeight="true" spans="1:8">
      <c r="A10" s="4"/>
      <c r="B10" s="4" t="s">
        <v>388</v>
      </c>
      <c r="C10" s="4"/>
      <c r="D10" s="4"/>
      <c r="E10" s="4"/>
      <c r="F10" s="4" t="s">
        <v>389</v>
      </c>
      <c r="G10" s="4" t="s">
        <v>390</v>
      </c>
      <c r="H10" s="4" t="s">
        <v>391</v>
      </c>
    </row>
    <row r="11" ht="30" customHeight="true" spans="1:8">
      <c r="A11" s="4"/>
      <c r="B11" s="4"/>
      <c r="C11" s="4"/>
      <c r="D11" s="4"/>
      <c r="E11" s="4"/>
      <c r="F11" s="7">
        <v>291.14</v>
      </c>
      <c r="G11" s="7">
        <v>291.14</v>
      </c>
      <c r="H11" s="7">
        <v>0</v>
      </c>
    </row>
    <row r="12" ht="30" customHeight="true" spans="1:8">
      <c r="A12" s="4" t="s">
        <v>392</v>
      </c>
      <c r="B12" s="5" t="s">
        <v>393</v>
      </c>
      <c r="C12" s="5"/>
      <c r="D12" s="5"/>
      <c r="E12" s="5"/>
      <c r="F12" s="5"/>
      <c r="G12" s="5"/>
      <c r="H12" s="5"/>
    </row>
    <row r="13" ht="30" customHeight="true" spans="1:8">
      <c r="A13" s="4" t="s">
        <v>394</v>
      </c>
      <c r="B13" s="4" t="s">
        <v>324</v>
      </c>
      <c r="C13" s="4" t="s">
        <v>325</v>
      </c>
      <c r="D13" s="4"/>
      <c r="E13" s="4" t="s">
        <v>326</v>
      </c>
      <c r="F13" s="4"/>
      <c r="G13" s="4" t="s">
        <v>395</v>
      </c>
      <c r="H13" s="4"/>
    </row>
    <row r="14" ht="30" customHeight="true" spans="1:8">
      <c r="A14" s="4"/>
      <c r="B14" s="5"/>
      <c r="C14" s="5" t="s">
        <v>396</v>
      </c>
      <c r="D14" s="5"/>
      <c r="E14" s="5" t="s">
        <v>397</v>
      </c>
      <c r="F14" s="5"/>
      <c r="G14" s="8">
        <f>100%</f>
        <v>1</v>
      </c>
      <c r="H14" s="8"/>
    </row>
    <row r="15" ht="30" customHeight="true" spans="1:8">
      <c r="A15" s="4"/>
      <c r="B15" s="5"/>
      <c r="C15" s="5"/>
      <c r="D15" s="5"/>
      <c r="E15" s="5" t="s">
        <v>398</v>
      </c>
      <c r="F15" s="5"/>
      <c r="G15" s="8">
        <f>100%</f>
        <v>1</v>
      </c>
      <c r="H15" s="8"/>
    </row>
    <row r="16" ht="30" customHeight="true" spans="1:8">
      <c r="A16" s="4"/>
      <c r="B16" s="5"/>
      <c r="C16" s="5" t="s">
        <v>399</v>
      </c>
      <c r="D16" s="5"/>
      <c r="E16" s="5" t="s">
        <v>400</v>
      </c>
      <c r="F16" s="5"/>
      <c r="G16" s="5" t="s">
        <v>401</v>
      </c>
      <c r="H16" s="5"/>
    </row>
    <row r="17" ht="30" customHeight="true" spans="1:8">
      <c r="A17" s="4"/>
      <c r="B17" s="5"/>
      <c r="C17" s="5"/>
      <c r="D17" s="5"/>
      <c r="E17" s="5" t="s">
        <v>402</v>
      </c>
      <c r="F17" s="5"/>
      <c r="G17" s="5" t="s">
        <v>401</v>
      </c>
      <c r="H17" s="5"/>
    </row>
    <row r="18" ht="30" customHeight="true" spans="1:8">
      <c r="A18" s="4"/>
      <c r="B18" s="5"/>
      <c r="C18" s="5" t="s">
        <v>403</v>
      </c>
      <c r="D18" s="5"/>
      <c r="E18" s="5" t="s">
        <v>404</v>
      </c>
      <c r="F18" s="5"/>
      <c r="G18" s="5" t="s">
        <v>405</v>
      </c>
      <c r="H18" s="5"/>
    </row>
    <row r="19" ht="30" customHeight="true" spans="1:8">
      <c r="A19" s="4"/>
      <c r="B19" s="5"/>
      <c r="C19" s="5"/>
      <c r="D19" s="5"/>
      <c r="E19" s="5" t="s">
        <v>406</v>
      </c>
      <c r="F19" s="5"/>
      <c r="G19" s="5" t="s">
        <v>407</v>
      </c>
      <c r="H19" s="5"/>
    </row>
    <row r="20" ht="30" customHeight="true" spans="1:8">
      <c r="A20" s="4"/>
      <c r="B20" s="5" t="s">
        <v>408</v>
      </c>
      <c r="C20" s="5" t="s">
        <v>409</v>
      </c>
      <c r="D20" s="5"/>
      <c r="E20" s="5" t="s">
        <v>410</v>
      </c>
      <c r="F20" s="5"/>
      <c r="G20" s="5" t="s">
        <v>411</v>
      </c>
      <c r="H20" s="5"/>
    </row>
    <row r="21" ht="30" customHeight="true" spans="1:8">
      <c r="A21" s="4"/>
      <c r="B21" s="5" t="s">
        <v>412</v>
      </c>
      <c r="C21" s="5" t="s">
        <v>413</v>
      </c>
      <c r="D21" s="5"/>
      <c r="E21" s="5" t="s">
        <v>414</v>
      </c>
      <c r="F21" s="5"/>
      <c r="G21" s="5" t="s">
        <v>415</v>
      </c>
      <c r="H21" s="5"/>
    </row>
    <row r="22" ht="30" customHeight="true" spans="1:8">
      <c r="A22" s="6"/>
      <c r="B22" s="6"/>
      <c r="C22" s="6"/>
      <c r="D22" s="6"/>
      <c r="E22" s="6"/>
      <c r="F22" s="6"/>
      <c r="G22" s="6"/>
      <c r="H22" s="6"/>
    </row>
    <row r="23" ht="30" customHeight="true" spans="1:2">
      <c r="A23" s="6"/>
      <c r="B23" s="6"/>
    </row>
    <row r="24" ht="30" customHeight="true"/>
    <row r="25" ht="30" customHeight="true"/>
  </sheetData>
  <mergeCells count="44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A5:A11"/>
    <mergeCell ref="A13:A21"/>
    <mergeCell ref="B14:B19"/>
    <mergeCell ref="B10:E11"/>
    <mergeCell ref="C14:D15"/>
    <mergeCell ref="C16:D17"/>
    <mergeCell ref="C18:D19"/>
  </mergeCells>
  <pageMargins left="0.357638888888889" right="0.357638888888889" top="0.665277777777778" bottom="0.468055555555556" header="0" footer="0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32" activePane="bottomLeft" state="frozen"/>
      <selection/>
      <selection pane="bottomLeft" activeCell="G37" sqref="G37"/>
    </sheetView>
  </sheetViews>
  <sheetFormatPr defaultColWidth="10" defaultRowHeight="13.5" outlineLevelCol="5"/>
  <cols>
    <col min="1" max="1" width="1.5" customWidth="true"/>
    <col min="2" max="2" width="41" customWidth="true"/>
    <col min="3" max="3" width="16.375" customWidth="true"/>
    <col min="4" max="4" width="41" customWidth="true"/>
    <col min="5" max="5" width="16.375" customWidth="true"/>
    <col min="6" max="6" width="1.5" customWidth="true"/>
    <col min="7" max="10" width="9.75" customWidth="true"/>
  </cols>
  <sheetData>
    <row r="1" ht="14.25" customHeight="true" spans="1:6">
      <c r="A1" s="78"/>
      <c r="B1" s="20"/>
      <c r="C1" s="45"/>
      <c r="D1" s="79"/>
      <c r="E1" s="20" t="s">
        <v>1</v>
      </c>
      <c r="F1" s="75" t="s">
        <v>2</v>
      </c>
    </row>
    <row r="2" ht="19.9" customHeight="true" spans="1:6">
      <c r="A2" s="79"/>
      <c r="B2" s="80" t="s">
        <v>3</v>
      </c>
      <c r="C2" s="80"/>
      <c r="D2" s="80"/>
      <c r="E2" s="80"/>
      <c r="F2" s="75"/>
    </row>
    <row r="3" ht="17.1" customHeight="true" spans="1:6">
      <c r="A3" s="81"/>
      <c r="B3" s="23" t="s">
        <v>4</v>
      </c>
      <c r="C3" s="67"/>
      <c r="D3" s="67"/>
      <c r="E3" s="85" t="s">
        <v>5</v>
      </c>
      <c r="F3" s="76"/>
    </row>
    <row r="4" ht="21.4" customHeight="true" spans="1:6">
      <c r="A4" s="82"/>
      <c r="B4" s="25" t="s">
        <v>6</v>
      </c>
      <c r="C4" s="25"/>
      <c r="D4" s="25" t="s">
        <v>7</v>
      </c>
      <c r="E4" s="25"/>
      <c r="F4" s="65"/>
    </row>
    <row r="5" ht="21.4" customHeight="true" spans="1:6">
      <c r="A5" s="82"/>
      <c r="B5" s="25" t="s">
        <v>8</v>
      </c>
      <c r="C5" s="25" t="s">
        <v>9</v>
      </c>
      <c r="D5" s="25" t="s">
        <v>8</v>
      </c>
      <c r="E5" s="25" t="s">
        <v>9</v>
      </c>
      <c r="F5" s="65"/>
    </row>
    <row r="6" ht="19.9" customHeight="true" spans="1:6">
      <c r="A6" s="24"/>
      <c r="B6" s="62" t="s">
        <v>10</v>
      </c>
      <c r="C6" s="34">
        <v>2860332.67</v>
      </c>
      <c r="D6" s="62" t="s">
        <v>11</v>
      </c>
      <c r="E6" s="34">
        <v>2394348.93</v>
      </c>
      <c r="F6" s="40"/>
    </row>
    <row r="7" ht="19.9" customHeight="true" spans="1:6">
      <c r="A7" s="24"/>
      <c r="B7" s="62" t="s">
        <v>12</v>
      </c>
      <c r="C7" s="34"/>
      <c r="D7" s="62" t="s">
        <v>13</v>
      </c>
      <c r="E7" s="34"/>
      <c r="F7" s="40"/>
    </row>
    <row r="8" ht="19.9" customHeight="true" spans="1:6">
      <c r="A8" s="24"/>
      <c r="B8" s="62" t="s">
        <v>14</v>
      </c>
      <c r="C8" s="34"/>
      <c r="D8" s="62" t="s">
        <v>15</v>
      </c>
      <c r="E8" s="34"/>
      <c r="F8" s="40"/>
    </row>
    <row r="9" ht="19.9" customHeight="true" spans="1:6">
      <c r="A9" s="24"/>
      <c r="B9" s="62" t="s">
        <v>16</v>
      </c>
      <c r="C9" s="34"/>
      <c r="D9" s="62" t="s">
        <v>17</v>
      </c>
      <c r="E9" s="34"/>
      <c r="F9" s="40"/>
    </row>
    <row r="10" ht="19.9" customHeight="true" spans="1:6">
      <c r="A10" s="24"/>
      <c r="B10" s="62" t="s">
        <v>18</v>
      </c>
      <c r="C10" s="34"/>
      <c r="D10" s="62" t="s">
        <v>19</v>
      </c>
      <c r="E10" s="34"/>
      <c r="F10" s="40"/>
    </row>
    <row r="11" ht="19.9" customHeight="true" spans="1:6">
      <c r="A11" s="24"/>
      <c r="B11" s="62" t="s">
        <v>20</v>
      </c>
      <c r="C11" s="34"/>
      <c r="D11" s="62" t="s">
        <v>21</v>
      </c>
      <c r="E11" s="34"/>
      <c r="F11" s="40"/>
    </row>
    <row r="12" ht="19.9" customHeight="true" spans="1:6">
      <c r="A12" s="24"/>
      <c r="B12" s="62" t="s">
        <v>22</v>
      </c>
      <c r="C12" s="34"/>
      <c r="D12" s="62" t="s">
        <v>23</v>
      </c>
      <c r="E12" s="34"/>
      <c r="F12" s="40"/>
    </row>
    <row r="13" ht="19.9" customHeight="true" spans="1:6">
      <c r="A13" s="24"/>
      <c r="B13" s="62" t="s">
        <v>22</v>
      </c>
      <c r="C13" s="34"/>
      <c r="D13" s="62" t="s">
        <v>24</v>
      </c>
      <c r="E13" s="34">
        <v>229805.88</v>
      </c>
      <c r="F13" s="40"/>
    </row>
    <row r="14" ht="19.9" customHeight="true" spans="1:6">
      <c r="A14" s="24"/>
      <c r="B14" s="62" t="s">
        <v>22</v>
      </c>
      <c r="C14" s="34"/>
      <c r="D14" s="62" t="s">
        <v>25</v>
      </c>
      <c r="E14" s="34"/>
      <c r="F14" s="40"/>
    </row>
    <row r="15" ht="19.9" customHeight="true" spans="1:6">
      <c r="A15" s="24"/>
      <c r="B15" s="62" t="s">
        <v>22</v>
      </c>
      <c r="C15" s="34"/>
      <c r="D15" s="62" t="s">
        <v>26</v>
      </c>
      <c r="E15" s="34">
        <v>114902.44</v>
      </c>
      <c r="F15" s="40"/>
    </row>
    <row r="16" ht="19.9" customHeight="true" spans="1:6">
      <c r="A16" s="24"/>
      <c r="B16" s="62" t="s">
        <v>22</v>
      </c>
      <c r="C16" s="34"/>
      <c r="D16" s="62" t="s">
        <v>27</v>
      </c>
      <c r="E16" s="34"/>
      <c r="F16" s="40"/>
    </row>
    <row r="17" ht="19.9" customHeight="true" spans="1:6">
      <c r="A17" s="24"/>
      <c r="B17" s="62" t="s">
        <v>22</v>
      </c>
      <c r="C17" s="34"/>
      <c r="D17" s="62" t="s">
        <v>28</v>
      </c>
      <c r="E17" s="34"/>
      <c r="F17" s="40"/>
    </row>
    <row r="18" ht="19.9" customHeight="true" spans="1:6">
      <c r="A18" s="24"/>
      <c r="B18" s="62" t="s">
        <v>22</v>
      </c>
      <c r="C18" s="34"/>
      <c r="D18" s="62" t="s">
        <v>29</v>
      </c>
      <c r="E18" s="34"/>
      <c r="F18" s="40"/>
    </row>
    <row r="19" ht="19.9" customHeight="true" spans="1:6">
      <c r="A19" s="24"/>
      <c r="B19" s="62" t="s">
        <v>22</v>
      </c>
      <c r="C19" s="34"/>
      <c r="D19" s="62" t="s">
        <v>30</v>
      </c>
      <c r="E19" s="34"/>
      <c r="F19" s="40"/>
    </row>
    <row r="20" ht="19.9" customHeight="true" spans="1:6">
      <c r="A20" s="24"/>
      <c r="B20" s="62" t="s">
        <v>22</v>
      </c>
      <c r="C20" s="34"/>
      <c r="D20" s="62" t="s">
        <v>31</v>
      </c>
      <c r="E20" s="34"/>
      <c r="F20" s="40"/>
    </row>
    <row r="21" ht="19.9" customHeight="true" spans="1:6">
      <c r="A21" s="24"/>
      <c r="B21" s="62" t="s">
        <v>22</v>
      </c>
      <c r="C21" s="34"/>
      <c r="D21" s="62" t="s">
        <v>32</v>
      </c>
      <c r="E21" s="34"/>
      <c r="F21" s="40"/>
    </row>
    <row r="22" ht="19.9" customHeight="true" spans="1:6">
      <c r="A22" s="24"/>
      <c r="B22" s="62" t="s">
        <v>22</v>
      </c>
      <c r="C22" s="34"/>
      <c r="D22" s="62" t="s">
        <v>33</v>
      </c>
      <c r="E22" s="34"/>
      <c r="F22" s="40"/>
    </row>
    <row r="23" ht="19.9" customHeight="true" spans="1:6">
      <c r="A23" s="24"/>
      <c r="B23" s="62" t="s">
        <v>22</v>
      </c>
      <c r="C23" s="34"/>
      <c r="D23" s="62" t="s">
        <v>34</v>
      </c>
      <c r="E23" s="34"/>
      <c r="F23" s="40"/>
    </row>
    <row r="24" ht="19.9" customHeight="true" spans="1:6">
      <c r="A24" s="24"/>
      <c r="B24" s="62" t="s">
        <v>22</v>
      </c>
      <c r="C24" s="34"/>
      <c r="D24" s="62" t="s">
        <v>35</v>
      </c>
      <c r="E24" s="34"/>
      <c r="F24" s="40"/>
    </row>
    <row r="25" ht="19.9" customHeight="true" spans="1:6">
      <c r="A25" s="24"/>
      <c r="B25" s="62" t="s">
        <v>22</v>
      </c>
      <c r="C25" s="34"/>
      <c r="D25" s="62" t="s">
        <v>36</v>
      </c>
      <c r="E25" s="34">
        <v>172354.16</v>
      </c>
      <c r="F25" s="40"/>
    </row>
    <row r="26" ht="19.9" customHeight="true" spans="1:6">
      <c r="A26" s="24"/>
      <c r="B26" s="62" t="s">
        <v>22</v>
      </c>
      <c r="C26" s="34"/>
      <c r="D26" s="62" t="s">
        <v>37</v>
      </c>
      <c r="E26" s="34"/>
      <c r="F26" s="40"/>
    </row>
    <row r="27" ht="19.9" customHeight="true" spans="1:6">
      <c r="A27" s="24"/>
      <c r="B27" s="62" t="s">
        <v>22</v>
      </c>
      <c r="C27" s="34"/>
      <c r="D27" s="62" t="s">
        <v>38</v>
      </c>
      <c r="E27" s="34"/>
      <c r="F27" s="40"/>
    </row>
    <row r="28" ht="19.9" customHeight="true" spans="1:6">
      <c r="A28" s="24"/>
      <c r="B28" s="62" t="s">
        <v>22</v>
      </c>
      <c r="C28" s="34"/>
      <c r="D28" s="62" t="s">
        <v>39</v>
      </c>
      <c r="E28" s="34"/>
      <c r="F28" s="40"/>
    </row>
    <row r="29" ht="19.9" customHeight="true" spans="1:6">
      <c r="A29" s="24"/>
      <c r="B29" s="62" t="s">
        <v>22</v>
      </c>
      <c r="C29" s="34"/>
      <c r="D29" s="62" t="s">
        <v>40</v>
      </c>
      <c r="E29" s="34"/>
      <c r="F29" s="40"/>
    </row>
    <row r="30" ht="19.9" customHeight="true" spans="1:6">
      <c r="A30" s="24"/>
      <c r="B30" s="62" t="s">
        <v>22</v>
      </c>
      <c r="C30" s="34"/>
      <c r="D30" s="62" t="s">
        <v>41</v>
      </c>
      <c r="E30" s="34"/>
      <c r="F30" s="40"/>
    </row>
    <row r="31" ht="19.9" customHeight="true" spans="1:6">
      <c r="A31" s="24"/>
      <c r="B31" s="62" t="s">
        <v>22</v>
      </c>
      <c r="C31" s="34"/>
      <c r="D31" s="62" t="s">
        <v>42</v>
      </c>
      <c r="E31" s="34"/>
      <c r="F31" s="40"/>
    </row>
    <row r="32" ht="19.9" customHeight="true" spans="1:6">
      <c r="A32" s="24"/>
      <c r="B32" s="62" t="s">
        <v>22</v>
      </c>
      <c r="C32" s="34"/>
      <c r="D32" s="62" t="s">
        <v>43</v>
      </c>
      <c r="E32" s="34"/>
      <c r="F32" s="40"/>
    </row>
    <row r="33" ht="19.9" customHeight="true" spans="1:6">
      <c r="A33" s="24"/>
      <c r="B33" s="62" t="s">
        <v>22</v>
      </c>
      <c r="C33" s="34"/>
      <c r="D33" s="62" t="s">
        <v>44</v>
      </c>
      <c r="E33" s="34"/>
      <c r="F33" s="40"/>
    </row>
    <row r="34" ht="19.9" customHeight="true" spans="1:6">
      <c r="A34" s="24"/>
      <c r="B34" s="62" t="s">
        <v>22</v>
      </c>
      <c r="C34" s="34"/>
      <c r="D34" s="62" t="s">
        <v>45</v>
      </c>
      <c r="E34" s="34"/>
      <c r="F34" s="40"/>
    </row>
    <row r="35" ht="19.9" customHeight="true" spans="1:6">
      <c r="A35" s="24"/>
      <c r="B35" s="62" t="s">
        <v>22</v>
      </c>
      <c r="C35" s="34"/>
      <c r="D35" s="62" t="s">
        <v>46</v>
      </c>
      <c r="E35" s="34"/>
      <c r="F35" s="40"/>
    </row>
    <row r="36" ht="19.9" customHeight="true" spans="1:6">
      <c r="A36" s="27"/>
      <c r="B36" s="52" t="s">
        <v>47</v>
      </c>
      <c r="C36" s="34">
        <v>2860332.67</v>
      </c>
      <c r="D36" s="52" t="s">
        <v>48</v>
      </c>
      <c r="E36" s="32">
        <f>C40</f>
        <v>2911411.41</v>
      </c>
      <c r="F36" s="41"/>
    </row>
    <row r="37" ht="19.9" customHeight="true" spans="1:6">
      <c r="A37" s="24"/>
      <c r="B37" s="96" t="s">
        <v>49</v>
      </c>
      <c r="C37" s="34"/>
      <c r="D37" s="96" t="s">
        <v>50</v>
      </c>
      <c r="E37" s="34"/>
      <c r="F37" s="101"/>
    </row>
    <row r="38" ht="19.9" customHeight="true" spans="1:6">
      <c r="A38" s="97"/>
      <c r="B38" s="96" t="s">
        <v>51</v>
      </c>
      <c r="C38" s="34">
        <v>51078.74</v>
      </c>
      <c r="D38" s="96" t="s">
        <v>52</v>
      </c>
      <c r="E38" s="34"/>
      <c r="F38" s="101"/>
    </row>
    <row r="39" ht="19.9" customHeight="true" spans="1:6">
      <c r="A39" s="97"/>
      <c r="B39" s="98"/>
      <c r="C39" s="98"/>
      <c r="D39" s="96" t="s">
        <v>53</v>
      </c>
      <c r="E39" s="34"/>
      <c r="F39" s="101"/>
    </row>
    <row r="40" ht="19.9" customHeight="true" spans="1:6">
      <c r="A40" s="99"/>
      <c r="B40" s="28" t="s">
        <v>54</v>
      </c>
      <c r="C40" s="32">
        <f>C36+C38</f>
        <v>2911411.41</v>
      </c>
      <c r="D40" s="28" t="s">
        <v>55</v>
      </c>
      <c r="E40" s="32">
        <f>E36</f>
        <v>2911411.41</v>
      </c>
      <c r="F40" s="102"/>
    </row>
    <row r="41" ht="8.45" customHeight="true" spans="1:6">
      <c r="A41" s="83"/>
      <c r="B41" s="83"/>
      <c r="C41" s="100"/>
      <c r="D41" s="100"/>
      <c r="E41" s="83"/>
      <c r="F41" s="103"/>
    </row>
  </sheetData>
  <mergeCells count="4">
    <mergeCell ref="B2:E2"/>
    <mergeCell ref="B4:C4"/>
    <mergeCell ref="D4:E4"/>
    <mergeCell ref="A6:A35"/>
  </mergeCells>
  <pageMargins left="0.357638888888889" right="0.357638888888889" top="0.665277777777778" bottom="0.468055555555556" header="0" footer="0"/>
  <pageSetup paperSize="9" scale="83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10"/>
  <sheetViews>
    <sheetView zoomScale="70" zoomScaleNormal="70" workbookViewId="0">
      <pane ySplit="6" topLeftCell="A7" activePane="bottomLeft" state="frozen"/>
      <selection/>
      <selection pane="bottomLeft" activeCell="H16" sqref="H16"/>
    </sheetView>
  </sheetViews>
  <sheetFormatPr defaultColWidth="10" defaultRowHeight="13.5"/>
  <cols>
    <col min="1" max="1" width="1.5" style="9" customWidth="true"/>
    <col min="2" max="3" width="8.925" style="86" customWidth="true"/>
    <col min="4" max="4" width="14.1083333333333" style="86" customWidth="true"/>
    <col min="5" max="5" width="13.3833333333333" style="86" customWidth="true"/>
    <col min="6" max="6" width="12.675" style="86" customWidth="true"/>
    <col min="7" max="14" width="8.925" style="86" customWidth="true"/>
    <col min="15" max="15" width="1.5" style="9" customWidth="true"/>
    <col min="16" max="16384" width="10" style="9"/>
  </cols>
  <sheetData>
    <row r="1" ht="14.25" customHeight="true" spans="1:15">
      <c r="A1" s="43"/>
      <c r="B1" s="87"/>
      <c r="C1" s="88"/>
      <c r="D1" s="89"/>
      <c r="E1" s="89"/>
      <c r="F1" s="89"/>
      <c r="G1" s="88"/>
      <c r="H1" s="88"/>
      <c r="I1" s="88"/>
      <c r="J1" s="88"/>
      <c r="K1" s="88"/>
      <c r="L1" s="88"/>
      <c r="M1" s="88"/>
      <c r="N1" s="87" t="s">
        <v>56</v>
      </c>
      <c r="O1" s="26"/>
    </row>
    <row r="2" ht="19.9" customHeight="true" spans="1:15">
      <c r="A2" s="43"/>
      <c r="B2" s="46" t="s">
        <v>57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26" t="s">
        <v>2</v>
      </c>
    </row>
    <row r="3" ht="17.1" customHeight="true" spans="1:15">
      <c r="A3" s="47"/>
      <c r="B3" s="49" t="s">
        <v>4</v>
      </c>
      <c r="C3" s="49"/>
      <c r="D3" s="90"/>
      <c r="E3" s="90"/>
      <c r="F3" s="90"/>
      <c r="G3" s="90"/>
      <c r="H3" s="90"/>
      <c r="I3" s="90"/>
      <c r="J3" s="90"/>
      <c r="K3" s="90"/>
      <c r="L3" s="90"/>
      <c r="M3" s="90"/>
      <c r="N3" s="49" t="s">
        <v>5</v>
      </c>
      <c r="O3" s="56"/>
    </row>
    <row r="4" ht="32" customHeight="true" spans="1:15">
      <c r="A4" s="26"/>
      <c r="B4" s="50" t="s">
        <v>8</v>
      </c>
      <c r="C4" s="50"/>
      <c r="D4" s="50" t="s">
        <v>58</v>
      </c>
      <c r="E4" s="50" t="s">
        <v>59</v>
      </c>
      <c r="F4" s="50" t="s">
        <v>60</v>
      </c>
      <c r="G4" s="50" t="s">
        <v>61</v>
      </c>
      <c r="H4" s="50" t="s">
        <v>62</v>
      </c>
      <c r="I4" s="50" t="s">
        <v>63</v>
      </c>
      <c r="J4" s="50" t="s">
        <v>64</v>
      </c>
      <c r="K4" s="50" t="s">
        <v>65</v>
      </c>
      <c r="L4" s="50" t="s">
        <v>66</v>
      </c>
      <c r="M4" s="50" t="s">
        <v>67</v>
      </c>
      <c r="N4" s="50" t="s">
        <v>68</v>
      </c>
      <c r="O4" s="40"/>
    </row>
    <row r="5" ht="32" customHeight="true" spans="1:15">
      <c r="A5" s="26"/>
      <c r="B5" s="50" t="s">
        <v>69</v>
      </c>
      <c r="C5" s="50" t="s">
        <v>70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40"/>
    </row>
    <row r="6" ht="65" customHeight="true" spans="1:15">
      <c r="A6" s="26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40"/>
    </row>
    <row r="7" ht="65" customHeight="true" spans="1:15">
      <c r="A7" s="51"/>
      <c r="B7" s="52"/>
      <c r="C7" s="52" t="s">
        <v>71</v>
      </c>
      <c r="D7" s="91">
        <f>E7+F7</f>
        <v>2911411.41</v>
      </c>
      <c r="E7" s="94">
        <v>51078.74</v>
      </c>
      <c r="F7" s="94">
        <v>2860332.67</v>
      </c>
      <c r="G7" s="95"/>
      <c r="H7" s="95"/>
      <c r="I7" s="95"/>
      <c r="J7" s="95"/>
      <c r="K7" s="95"/>
      <c r="L7" s="95"/>
      <c r="M7" s="95"/>
      <c r="N7" s="95"/>
      <c r="O7" s="41"/>
    </row>
    <row r="8" ht="65" customHeight="true" spans="1:15">
      <c r="A8" s="26"/>
      <c r="B8" s="92"/>
      <c r="C8" s="92" t="s">
        <v>22</v>
      </c>
      <c r="D8" s="91">
        <f>E8+F8</f>
        <v>2911411.41</v>
      </c>
      <c r="E8" s="94">
        <v>51078.74</v>
      </c>
      <c r="F8" s="94">
        <v>2860332.67</v>
      </c>
      <c r="G8" s="91"/>
      <c r="H8" s="91"/>
      <c r="I8" s="91"/>
      <c r="J8" s="91"/>
      <c r="K8" s="91"/>
      <c r="L8" s="91"/>
      <c r="M8" s="91"/>
      <c r="N8" s="91"/>
      <c r="O8" s="40"/>
    </row>
    <row r="9" ht="65" customHeight="true" spans="1:15">
      <c r="A9" s="26"/>
      <c r="B9" s="92" t="s">
        <v>72</v>
      </c>
      <c r="C9" s="92" t="s">
        <v>73</v>
      </c>
      <c r="D9" s="91">
        <f>E9+F9</f>
        <v>2911411.41</v>
      </c>
      <c r="E9" s="94">
        <v>51078.74</v>
      </c>
      <c r="F9" s="94">
        <v>2860332.67</v>
      </c>
      <c r="G9" s="94"/>
      <c r="H9" s="94"/>
      <c r="I9" s="94"/>
      <c r="J9" s="94"/>
      <c r="K9" s="94"/>
      <c r="L9" s="94"/>
      <c r="M9" s="94"/>
      <c r="N9" s="94"/>
      <c r="O9" s="40"/>
    </row>
    <row r="10" ht="8.45" customHeight="true" spans="1:15">
      <c r="A10" s="31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4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357638888888889" right="0.357638888888889" top="0.665277777777778" bottom="0.468055555555556" header="0" footer="0"/>
  <pageSetup paperSize="9" scale="74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7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3.5"/>
  <cols>
    <col min="1" max="1" width="1.5" style="9" customWidth="true"/>
    <col min="2" max="4" width="6.125" style="9" customWidth="true"/>
    <col min="5" max="5" width="11.375" style="9" customWidth="true"/>
    <col min="6" max="6" width="19.375" style="9" customWidth="true"/>
    <col min="7" max="9" width="16.375" style="9" customWidth="true"/>
    <col min="10" max="10" width="10.5" style="9" customWidth="true"/>
    <col min="11" max="11" width="11.25" style="9" customWidth="true"/>
    <col min="12" max="12" width="1.5" style="9" customWidth="true"/>
    <col min="13" max="13" width="9.75" style="9" customWidth="true"/>
    <col min="14" max="16384" width="10" style="9"/>
  </cols>
  <sheetData>
    <row r="1" ht="14.25" customHeight="true" spans="1:12">
      <c r="A1" s="43"/>
      <c r="B1" s="44"/>
      <c r="C1" s="44"/>
      <c r="D1" s="44"/>
      <c r="E1" s="45"/>
      <c r="F1" s="45"/>
      <c r="G1" s="43"/>
      <c r="H1" s="43"/>
      <c r="I1" s="43"/>
      <c r="J1" s="43"/>
      <c r="K1" s="36" t="s">
        <v>74</v>
      </c>
      <c r="L1" s="26"/>
    </row>
    <row r="2" ht="19.9" customHeight="true" spans="1:12">
      <c r="A2" s="43"/>
      <c r="B2" s="46" t="s">
        <v>75</v>
      </c>
      <c r="C2" s="46"/>
      <c r="D2" s="46"/>
      <c r="E2" s="46"/>
      <c r="F2" s="46"/>
      <c r="G2" s="46"/>
      <c r="H2" s="46"/>
      <c r="I2" s="46"/>
      <c r="J2" s="46"/>
      <c r="K2" s="46"/>
      <c r="L2" s="26" t="s">
        <v>2</v>
      </c>
    </row>
    <row r="3" ht="17.1" customHeight="true" spans="1:12">
      <c r="A3" s="47"/>
      <c r="B3" s="48" t="s">
        <v>4</v>
      </c>
      <c r="C3" s="48"/>
      <c r="D3" s="48"/>
      <c r="E3" s="48"/>
      <c r="F3" s="48"/>
      <c r="G3" s="47"/>
      <c r="H3" s="47"/>
      <c r="I3" s="47"/>
      <c r="J3" s="47"/>
      <c r="K3" s="49" t="s">
        <v>5</v>
      </c>
      <c r="L3" s="56"/>
    </row>
    <row r="4" ht="21.4" customHeight="true" spans="1:12">
      <c r="A4" s="26"/>
      <c r="B4" s="50" t="s">
        <v>8</v>
      </c>
      <c r="C4" s="50"/>
      <c r="D4" s="50"/>
      <c r="E4" s="50"/>
      <c r="F4" s="50"/>
      <c r="G4" s="50" t="s">
        <v>58</v>
      </c>
      <c r="H4" s="50" t="s">
        <v>76</v>
      </c>
      <c r="I4" s="50" t="s">
        <v>77</v>
      </c>
      <c r="J4" s="50" t="s">
        <v>78</v>
      </c>
      <c r="K4" s="50" t="s">
        <v>79</v>
      </c>
      <c r="L4" s="40"/>
    </row>
    <row r="5" ht="21.4" customHeight="true" spans="1:12">
      <c r="A5" s="26"/>
      <c r="B5" s="50" t="s">
        <v>80</v>
      </c>
      <c r="C5" s="50"/>
      <c r="D5" s="50"/>
      <c r="E5" s="50" t="s">
        <v>69</v>
      </c>
      <c r="F5" s="50" t="s">
        <v>70</v>
      </c>
      <c r="G5" s="50"/>
      <c r="H5" s="50"/>
      <c r="I5" s="50"/>
      <c r="J5" s="50"/>
      <c r="K5" s="50"/>
      <c r="L5" s="40"/>
    </row>
    <row r="6" ht="21.4" customHeight="true" spans="1:12">
      <c r="A6" s="26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50"/>
      <c r="K6" s="50"/>
      <c r="L6" s="40"/>
    </row>
    <row r="7" ht="32" customHeight="true" spans="1:12">
      <c r="A7" s="51"/>
      <c r="B7" s="52"/>
      <c r="C7" s="52"/>
      <c r="D7" s="52"/>
      <c r="E7" s="52"/>
      <c r="F7" s="52" t="s">
        <v>71</v>
      </c>
      <c r="G7" s="54">
        <f>H7+I7</f>
        <v>2911411.41</v>
      </c>
      <c r="H7" s="53">
        <v>2907411.41</v>
      </c>
      <c r="I7" s="55">
        <v>4000</v>
      </c>
      <c r="J7" s="53"/>
      <c r="K7" s="53"/>
      <c r="L7" s="41"/>
    </row>
    <row r="8" ht="32" customHeight="true" spans="1:12">
      <c r="A8" s="26"/>
      <c r="B8" s="33"/>
      <c r="C8" s="33"/>
      <c r="D8" s="33"/>
      <c r="E8" s="33"/>
      <c r="F8" s="33" t="s">
        <v>22</v>
      </c>
      <c r="G8" s="54">
        <f>H8+I8</f>
        <v>2911411.41</v>
      </c>
      <c r="H8" s="54">
        <v>2907411.41</v>
      </c>
      <c r="I8" s="55">
        <v>4000</v>
      </c>
      <c r="J8" s="54"/>
      <c r="K8" s="54"/>
      <c r="L8" s="40"/>
    </row>
    <row r="9" ht="32" customHeight="true" spans="1:12">
      <c r="A9" s="26"/>
      <c r="B9" s="33"/>
      <c r="C9" s="33"/>
      <c r="D9" s="33"/>
      <c r="E9" s="33"/>
      <c r="F9" s="33" t="s">
        <v>73</v>
      </c>
      <c r="G9" s="54">
        <f>H9+I9</f>
        <v>2911411.41</v>
      </c>
      <c r="H9" s="54">
        <v>2907411.41</v>
      </c>
      <c r="I9" s="55">
        <v>4000</v>
      </c>
      <c r="J9" s="54"/>
      <c r="K9" s="54"/>
      <c r="L9" s="40"/>
    </row>
    <row r="10" ht="32" customHeight="true" spans="1:12">
      <c r="A10" s="26"/>
      <c r="B10" s="33" t="s">
        <v>84</v>
      </c>
      <c r="C10" s="33" t="s">
        <v>85</v>
      </c>
      <c r="D10" s="33" t="s">
        <v>86</v>
      </c>
      <c r="E10" s="33" t="s">
        <v>72</v>
      </c>
      <c r="F10" s="33" t="s">
        <v>87</v>
      </c>
      <c r="G10" s="54">
        <v>4000</v>
      </c>
      <c r="H10" s="55"/>
      <c r="I10" s="55">
        <v>4000</v>
      </c>
      <c r="J10" s="55"/>
      <c r="K10" s="55"/>
      <c r="L10" s="40"/>
    </row>
    <row r="11" ht="32" customHeight="true" spans="1:12">
      <c r="A11" s="26"/>
      <c r="B11" s="33" t="s">
        <v>88</v>
      </c>
      <c r="C11" s="33" t="s">
        <v>89</v>
      </c>
      <c r="D11" s="33" t="s">
        <v>89</v>
      </c>
      <c r="E11" s="33" t="s">
        <v>72</v>
      </c>
      <c r="F11" s="33" t="s">
        <v>90</v>
      </c>
      <c r="G11" s="54">
        <v>229805.88</v>
      </c>
      <c r="H11" s="55">
        <v>229805.88</v>
      </c>
      <c r="I11" s="55"/>
      <c r="J11" s="55"/>
      <c r="K11" s="55"/>
      <c r="L11" s="40"/>
    </row>
    <row r="12" ht="32" customHeight="true" spans="1:12">
      <c r="A12" s="26"/>
      <c r="B12" s="33" t="s">
        <v>91</v>
      </c>
      <c r="C12" s="33" t="s">
        <v>92</v>
      </c>
      <c r="D12" s="33" t="s">
        <v>93</v>
      </c>
      <c r="E12" s="33" t="s">
        <v>72</v>
      </c>
      <c r="F12" s="33" t="s">
        <v>94</v>
      </c>
      <c r="G12" s="54">
        <v>172354.16</v>
      </c>
      <c r="H12" s="55">
        <v>172354.16</v>
      </c>
      <c r="I12" s="55"/>
      <c r="J12" s="55"/>
      <c r="K12" s="55"/>
      <c r="L12" s="40"/>
    </row>
    <row r="13" ht="32" customHeight="true" spans="1:12">
      <c r="A13" s="26"/>
      <c r="B13" s="33" t="s">
        <v>95</v>
      </c>
      <c r="C13" s="33" t="s">
        <v>96</v>
      </c>
      <c r="D13" s="33" t="s">
        <v>93</v>
      </c>
      <c r="E13" s="33" t="s">
        <v>72</v>
      </c>
      <c r="F13" s="33" t="s">
        <v>97</v>
      </c>
      <c r="G13" s="54">
        <v>76856.68</v>
      </c>
      <c r="H13" s="55">
        <v>76856.68</v>
      </c>
      <c r="I13" s="55"/>
      <c r="J13" s="55"/>
      <c r="K13" s="55"/>
      <c r="L13" s="40"/>
    </row>
    <row r="14" ht="32" customHeight="true" spans="1:12">
      <c r="A14" s="26"/>
      <c r="B14" s="33" t="s">
        <v>84</v>
      </c>
      <c r="C14" s="33" t="s">
        <v>98</v>
      </c>
      <c r="D14" s="33" t="s">
        <v>93</v>
      </c>
      <c r="E14" s="33" t="s">
        <v>72</v>
      </c>
      <c r="F14" s="33" t="s">
        <v>99</v>
      </c>
      <c r="G14" s="54">
        <v>1650224.74</v>
      </c>
      <c r="H14" s="55">
        <v>1650224.74</v>
      </c>
      <c r="I14" s="55"/>
      <c r="J14" s="55"/>
      <c r="K14" s="55"/>
      <c r="L14" s="40"/>
    </row>
    <row r="15" ht="32" customHeight="true" spans="1:12">
      <c r="A15" s="26"/>
      <c r="B15" s="33" t="s">
        <v>84</v>
      </c>
      <c r="C15" s="33" t="s">
        <v>98</v>
      </c>
      <c r="D15" s="33" t="s">
        <v>100</v>
      </c>
      <c r="E15" s="33" t="s">
        <v>72</v>
      </c>
      <c r="F15" s="33" t="s">
        <v>101</v>
      </c>
      <c r="G15" s="54">
        <v>740124.19</v>
      </c>
      <c r="H15" s="55">
        <v>740124.19</v>
      </c>
      <c r="I15" s="55"/>
      <c r="J15" s="55"/>
      <c r="K15" s="55"/>
      <c r="L15" s="40"/>
    </row>
    <row r="16" ht="32" customHeight="true" spans="1:12">
      <c r="A16" s="26"/>
      <c r="B16" s="33" t="s">
        <v>95</v>
      </c>
      <c r="C16" s="33" t="s">
        <v>96</v>
      </c>
      <c r="D16" s="33" t="s">
        <v>92</v>
      </c>
      <c r="E16" s="33" t="s">
        <v>72</v>
      </c>
      <c r="F16" s="33" t="s">
        <v>102</v>
      </c>
      <c r="G16" s="54">
        <v>38045.76</v>
      </c>
      <c r="H16" s="55">
        <v>38045.76</v>
      </c>
      <c r="I16" s="55"/>
      <c r="J16" s="55"/>
      <c r="K16" s="55"/>
      <c r="L16" s="40"/>
    </row>
    <row r="17" ht="8.45" customHeight="true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42"/>
    </row>
  </sheetData>
  <mergeCells count="13">
    <mergeCell ref="B1:D1"/>
    <mergeCell ref="B2:K2"/>
    <mergeCell ref="B3:F3"/>
    <mergeCell ref="B4:F4"/>
    <mergeCell ref="B5:D5"/>
    <mergeCell ref="A10:A16"/>
    <mergeCell ref="E5:E6"/>
    <mergeCell ref="F5:F6"/>
    <mergeCell ref="G4:G6"/>
    <mergeCell ref="H4:H6"/>
    <mergeCell ref="I4:I6"/>
    <mergeCell ref="J4:J6"/>
    <mergeCell ref="K4:K6"/>
  </mergeCells>
  <pageMargins left="0.357638888888889" right="0.357638888888889" top="0.665277777777778" bottom="0.468055555555556" header="0" footer="0"/>
  <pageSetup paperSize="9" scale="7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22" activePane="bottomLeft" state="frozen"/>
      <selection/>
      <selection pane="bottomLeft" activeCell="B14" sqref="$A11:$XFD33"/>
    </sheetView>
  </sheetViews>
  <sheetFormatPr defaultColWidth="10" defaultRowHeight="13.5"/>
  <cols>
    <col min="1" max="1" width="1.5" customWidth="true"/>
    <col min="2" max="2" width="19.25" customWidth="true"/>
    <col min="3" max="3" width="16.375" customWidth="true"/>
    <col min="4" max="4" width="26.625" customWidth="true"/>
    <col min="5" max="6" width="16.375" customWidth="true"/>
    <col min="7" max="8" width="12" customWidth="true"/>
    <col min="9" max="9" width="1.5" customWidth="true"/>
    <col min="10" max="11" width="9.75" customWidth="true"/>
  </cols>
  <sheetData>
    <row r="1" ht="14.25" customHeight="true" spans="1:9">
      <c r="A1" s="78"/>
      <c r="B1" s="20"/>
      <c r="C1" s="79"/>
      <c r="D1" s="79"/>
      <c r="E1" s="45"/>
      <c r="F1" s="45"/>
      <c r="G1" s="45"/>
      <c r="H1" s="84" t="s">
        <v>103</v>
      </c>
      <c r="I1" s="75" t="s">
        <v>2</v>
      </c>
    </row>
    <row r="2" ht="19.9" customHeight="true" spans="1:9">
      <c r="A2" s="79"/>
      <c r="B2" s="80" t="s">
        <v>104</v>
      </c>
      <c r="C2" s="80"/>
      <c r="D2" s="80"/>
      <c r="E2" s="80"/>
      <c r="F2" s="80"/>
      <c r="G2" s="80"/>
      <c r="H2" s="80"/>
      <c r="I2" s="75"/>
    </row>
    <row r="3" ht="17.1" customHeight="true" spans="1:9">
      <c r="A3" s="81"/>
      <c r="B3" s="23" t="s">
        <v>4</v>
      </c>
      <c r="C3" s="23"/>
      <c r="D3" s="67"/>
      <c r="E3" s="67"/>
      <c r="F3" s="67"/>
      <c r="G3" s="67"/>
      <c r="H3" s="85" t="s">
        <v>5</v>
      </c>
      <c r="I3" s="76"/>
    </row>
    <row r="4" ht="21.4" customHeight="true" spans="1:9">
      <c r="A4" s="82"/>
      <c r="B4" s="50" t="s">
        <v>6</v>
      </c>
      <c r="C4" s="50"/>
      <c r="D4" s="50" t="s">
        <v>7</v>
      </c>
      <c r="E4" s="50"/>
      <c r="F4" s="50"/>
      <c r="G4" s="50"/>
      <c r="H4" s="50"/>
      <c r="I4" s="65"/>
    </row>
    <row r="5" ht="34" customHeight="true" spans="1:9">
      <c r="A5" s="82"/>
      <c r="B5" s="50" t="s">
        <v>8</v>
      </c>
      <c r="C5" s="50" t="s">
        <v>9</v>
      </c>
      <c r="D5" s="50" t="s">
        <v>8</v>
      </c>
      <c r="E5" s="50" t="s">
        <v>58</v>
      </c>
      <c r="F5" s="50" t="s">
        <v>105</v>
      </c>
      <c r="G5" s="50" t="s">
        <v>106</v>
      </c>
      <c r="H5" s="50" t="s">
        <v>107</v>
      </c>
      <c r="I5" s="65"/>
    </row>
    <row r="6" ht="31" customHeight="true" spans="1:9">
      <c r="A6" s="24"/>
      <c r="B6" s="62" t="s">
        <v>108</v>
      </c>
      <c r="C6" s="54">
        <v>2860332.67</v>
      </c>
      <c r="D6" s="62" t="s">
        <v>109</v>
      </c>
      <c r="E6" s="54">
        <f>E7+E14+E16+E26</f>
        <v>2911411.41</v>
      </c>
      <c r="F6" s="54">
        <f>F7+F14+F16+F26</f>
        <v>2911411.41</v>
      </c>
      <c r="G6" s="54"/>
      <c r="H6" s="54"/>
      <c r="I6" s="40"/>
    </row>
    <row r="7" ht="31" customHeight="true" spans="1:9">
      <c r="A7" s="24"/>
      <c r="B7" s="62" t="s">
        <v>110</v>
      </c>
      <c r="C7" s="54">
        <v>2860332.67</v>
      </c>
      <c r="D7" s="62" t="s">
        <v>111</v>
      </c>
      <c r="E7" s="54">
        <v>2394348.93</v>
      </c>
      <c r="F7" s="54">
        <v>2394348.93</v>
      </c>
      <c r="G7" s="54"/>
      <c r="H7" s="54"/>
      <c r="I7" s="40"/>
    </row>
    <row r="8" ht="31" customHeight="true" spans="1:9">
      <c r="A8" s="24"/>
      <c r="B8" s="62" t="s">
        <v>112</v>
      </c>
      <c r="C8" s="54"/>
      <c r="D8" s="62" t="s">
        <v>113</v>
      </c>
      <c r="E8" s="54"/>
      <c r="F8" s="54"/>
      <c r="G8" s="54"/>
      <c r="H8" s="54"/>
      <c r="I8" s="40"/>
    </row>
    <row r="9" ht="31" customHeight="true" spans="1:9">
      <c r="A9" s="24"/>
      <c r="B9" s="62" t="s">
        <v>114</v>
      </c>
      <c r="C9" s="54"/>
      <c r="D9" s="62" t="s">
        <v>115</v>
      </c>
      <c r="E9" s="54"/>
      <c r="F9" s="54"/>
      <c r="G9" s="54"/>
      <c r="H9" s="54"/>
      <c r="I9" s="40"/>
    </row>
    <row r="10" ht="31" customHeight="true" spans="1:9">
      <c r="A10" s="24"/>
      <c r="B10" s="62" t="s">
        <v>116</v>
      </c>
      <c r="C10" s="54">
        <v>51078.74</v>
      </c>
      <c r="D10" s="62" t="s">
        <v>117</v>
      </c>
      <c r="E10" s="54"/>
      <c r="F10" s="54"/>
      <c r="G10" s="54"/>
      <c r="H10" s="54"/>
      <c r="I10" s="40"/>
    </row>
    <row r="11" ht="31" customHeight="true" spans="1:9">
      <c r="A11" s="24"/>
      <c r="B11" s="62" t="s">
        <v>110</v>
      </c>
      <c r="C11" s="54">
        <v>51078.74</v>
      </c>
      <c r="D11" s="62" t="s">
        <v>118</v>
      </c>
      <c r="E11" s="54"/>
      <c r="F11" s="54"/>
      <c r="G11" s="54"/>
      <c r="H11" s="54"/>
      <c r="I11" s="40"/>
    </row>
    <row r="12" ht="31" customHeight="true" spans="1:9">
      <c r="A12" s="24"/>
      <c r="B12" s="62" t="s">
        <v>112</v>
      </c>
      <c r="C12" s="54"/>
      <c r="D12" s="62" t="s">
        <v>119</v>
      </c>
      <c r="E12" s="54"/>
      <c r="F12" s="54"/>
      <c r="G12" s="54"/>
      <c r="H12" s="54"/>
      <c r="I12" s="40"/>
    </row>
    <row r="13" ht="31" customHeight="true" spans="1:9">
      <c r="A13" s="24"/>
      <c r="B13" s="62" t="s">
        <v>114</v>
      </c>
      <c r="C13" s="54"/>
      <c r="D13" s="62" t="s">
        <v>120</v>
      </c>
      <c r="E13" s="54"/>
      <c r="F13" s="54"/>
      <c r="G13" s="54"/>
      <c r="H13" s="54"/>
      <c r="I13" s="40"/>
    </row>
    <row r="14" ht="22" customHeight="true" spans="1:9">
      <c r="A14" s="24"/>
      <c r="B14" s="62" t="s">
        <v>121</v>
      </c>
      <c r="C14" s="54"/>
      <c r="D14" s="62" t="s">
        <v>122</v>
      </c>
      <c r="E14" s="54">
        <v>229805.88</v>
      </c>
      <c r="F14" s="54">
        <v>229805.88</v>
      </c>
      <c r="G14" s="54"/>
      <c r="H14" s="54"/>
      <c r="I14" s="40"/>
    </row>
    <row r="15" ht="22" customHeight="true" spans="1:9">
      <c r="A15" s="24"/>
      <c r="B15" s="62" t="s">
        <v>121</v>
      </c>
      <c r="C15" s="54"/>
      <c r="D15" s="62" t="s">
        <v>123</v>
      </c>
      <c r="E15" s="54"/>
      <c r="F15" s="54"/>
      <c r="G15" s="54"/>
      <c r="H15" s="54"/>
      <c r="I15" s="40"/>
    </row>
    <row r="16" ht="22" customHeight="true" spans="1:9">
      <c r="A16" s="24"/>
      <c r="B16" s="62" t="s">
        <v>121</v>
      </c>
      <c r="C16" s="54"/>
      <c r="D16" s="62" t="s">
        <v>124</v>
      </c>
      <c r="E16" s="54">
        <v>114902.44</v>
      </c>
      <c r="F16" s="54">
        <v>114902.44</v>
      </c>
      <c r="G16" s="54"/>
      <c r="H16" s="54"/>
      <c r="I16" s="40"/>
    </row>
    <row r="17" ht="22" customHeight="true" spans="1:9">
      <c r="A17" s="24"/>
      <c r="B17" s="62" t="s">
        <v>121</v>
      </c>
      <c r="C17" s="54"/>
      <c r="D17" s="62" t="s">
        <v>125</v>
      </c>
      <c r="E17" s="54"/>
      <c r="F17" s="54"/>
      <c r="G17" s="54"/>
      <c r="H17" s="54"/>
      <c r="I17" s="40"/>
    </row>
    <row r="18" ht="22" customHeight="true" spans="1:9">
      <c r="A18" s="24"/>
      <c r="B18" s="62" t="s">
        <v>121</v>
      </c>
      <c r="C18" s="54"/>
      <c r="D18" s="62" t="s">
        <v>126</v>
      </c>
      <c r="E18" s="54"/>
      <c r="F18" s="54"/>
      <c r="G18" s="54"/>
      <c r="H18" s="54"/>
      <c r="I18" s="40"/>
    </row>
    <row r="19" ht="22" customHeight="true" spans="1:9">
      <c r="A19" s="24"/>
      <c r="B19" s="62" t="s">
        <v>121</v>
      </c>
      <c r="C19" s="54"/>
      <c r="D19" s="62" t="s">
        <v>127</v>
      </c>
      <c r="E19" s="54"/>
      <c r="F19" s="54"/>
      <c r="G19" s="54"/>
      <c r="H19" s="54"/>
      <c r="I19" s="40"/>
    </row>
    <row r="20" ht="22" customHeight="true" spans="1:9">
      <c r="A20" s="24"/>
      <c r="B20" s="62" t="s">
        <v>121</v>
      </c>
      <c r="C20" s="54"/>
      <c r="D20" s="62" t="s">
        <v>128</v>
      </c>
      <c r="E20" s="54"/>
      <c r="F20" s="54"/>
      <c r="G20" s="54"/>
      <c r="H20" s="54"/>
      <c r="I20" s="40"/>
    </row>
    <row r="21" ht="22" customHeight="true" spans="1:9">
      <c r="A21" s="24"/>
      <c r="B21" s="62" t="s">
        <v>121</v>
      </c>
      <c r="C21" s="54"/>
      <c r="D21" s="62" t="s">
        <v>129</v>
      </c>
      <c r="E21" s="54"/>
      <c r="F21" s="54"/>
      <c r="G21" s="54"/>
      <c r="H21" s="54"/>
      <c r="I21" s="40"/>
    </row>
    <row r="22" ht="22" customHeight="true" spans="1:9">
      <c r="A22" s="24"/>
      <c r="B22" s="62" t="s">
        <v>121</v>
      </c>
      <c r="C22" s="54"/>
      <c r="D22" s="62" t="s">
        <v>130</v>
      </c>
      <c r="E22" s="54"/>
      <c r="F22" s="54"/>
      <c r="G22" s="54"/>
      <c r="H22" s="54"/>
      <c r="I22" s="40"/>
    </row>
    <row r="23" ht="22" customHeight="true" spans="1:9">
      <c r="A23" s="24"/>
      <c r="B23" s="62" t="s">
        <v>121</v>
      </c>
      <c r="C23" s="54"/>
      <c r="D23" s="62" t="s">
        <v>131</v>
      </c>
      <c r="E23" s="54"/>
      <c r="F23" s="54"/>
      <c r="G23" s="54"/>
      <c r="H23" s="54"/>
      <c r="I23" s="40"/>
    </row>
    <row r="24" ht="22" customHeight="true" spans="1:9">
      <c r="A24" s="24"/>
      <c r="B24" s="62" t="s">
        <v>121</v>
      </c>
      <c r="C24" s="54"/>
      <c r="D24" s="62" t="s">
        <v>132</v>
      </c>
      <c r="E24" s="54"/>
      <c r="F24" s="54"/>
      <c r="G24" s="54"/>
      <c r="H24" s="54"/>
      <c r="I24" s="40"/>
    </row>
    <row r="25" ht="22" customHeight="true" spans="1:9">
      <c r="A25" s="24"/>
      <c r="B25" s="62" t="s">
        <v>121</v>
      </c>
      <c r="C25" s="54"/>
      <c r="D25" s="62" t="s">
        <v>133</v>
      </c>
      <c r="E25" s="54"/>
      <c r="F25" s="54"/>
      <c r="G25" s="54"/>
      <c r="H25" s="54"/>
      <c r="I25" s="40"/>
    </row>
    <row r="26" ht="22" customHeight="true" spans="1:9">
      <c r="A26" s="24"/>
      <c r="B26" s="62" t="s">
        <v>121</v>
      </c>
      <c r="C26" s="54"/>
      <c r="D26" s="62" t="s">
        <v>134</v>
      </c>
      <c r="E26" s="54">
        <v>172354.16</v>
      </c>
      <c r="F26" s="54">
        <v>172354.16</v>
      </c>
      <c r="G26" s="54"/>
      <c r="H26" s="54"/>
      <c r="I26" s="40"/>
    </row>
    <row r="27" ht="22" customHeight="true" spans="1:9">
      <c r="A27" s="24"/>
      <c r="B27" s="62" t="s">
        <v>121</v>
      </c>
      <c r="C27" s="54"/>
      <c r="D27" s="62" t="s">
        <v>135</v>
      </c>
      <c r="E27" s="54"/>
      <c r="F27" s="54"/>
      <c r="G27" s="54"/>
      <c r="H27" s="54"/>
      <c r="I27" s="40"/>
    </row>
    <row r="28" ht="22" customHeight="true" spans="1:9">
      <c r="A28" s="24"/>
      <c r="B28" s="62" t="s">
        <v>121</v>
      </c>
      <c r="C28" s="54"/>
      <c r="D28" s="62" t="s">
        <v>136</v>
      </c>
      <c r="E28" s="54"/>
      <c r="F28" s="54"/>
      <c r="G28" s="54"/>
      <c r="H28" s="54"/>
      <c r="I28" s="40"/>
    </row>
    <row r="29" ht="22" customHeight="true" spans="1:9">
      <c r="A29" s="24"/>
      <c r="B29" s="62" t="s">
        <v>121</v>
      </c>
      <c r="C29" s="54"/>
      <c r="D29" s="62" t="s">
        <v>137</v>
      </c>
      <c r="E29" s="54"/>
      <c r="F29" s="54"/>
      <c r="G29" s="54"/>
      <c r="H29" s="54"/>
      <c r="I29" s="40"/>
    </row>
    <row r="30" ht="22" customHeight="true" spans="1:9">
      <c r="A30" s="24"/>
      <c r="B30" s="62" t="s">
        <v>121</v>
      </c>
      <c r="C30" s="54"/>
      <c r="D30" s="62" t="s">
        <v>138</v>
      </c>
      <c r="E30" s="54"/>
      <c r="F30" s="54"/>
      <c r="G30" s="54"/>
      <c r="H30" s="54"/>
      <c r="I30" s="40"/>
    </row>
    <row r="31" ht="22" customHeight="true" spans="1:9">
      <c r="A31" s="24"/>
      <c r="B31" s="62" t="s">
        <v>121</v>
      </c>
      <c r="C31" s="54"/>
      <c r="D31" s="62" t="s">
        <v>139</v>
      </c>
      <c r="E31" s="54"/>
      <c r="F31" s="54"/>
      <c r="G31" s="54"/>
      <c r="H31" s="54"/>
      <c r="I31" s="40"/>
    </row>
    <row r="32" ht="22" customHeight="true" spans="1:9">
      <c r="A32" s="24"/>
      <c r="B32" s="62" t="s">
        <v>121</v>
      </c>
      <c r="C32" s="54"/>
      <c r="D32" s="62" t="s">
        <v>140</v>
      </c>
      <c r="E32" s="54"/>
      <c r="F32" s="54"/>
      <c r="G32" s="54"/>
      <c r="H32" s="54"/>
      <c r="I32" s="40"/>
    </row>
    <row r="33" ht="22" customHeight="true" spans="1:9">
      <c r="A33" s="24"/>
      <c r="B33" s="62" t="s">
        <v>121</v>
      </c>
      <c r="C33" s="54"/>
      <c r="D33" s="62" t="s">
        <v>141</v>
      </c>
      <c r="E33" s="54"/>
      <c r="F33" s="54"/>
      <c r="G33" s="54"/>
      <c r="H33" s="54"/>
      <c r="I33" s="40"/>
    </row>
    <row r="34" ht="8.45" customHeight="true" spans="1:9">
      <c r="A34" s="83"/>
      <c r="B34" s="83"/>
      <c r="C34" s="83"/>
      <c r="D34" s="6"/>
      <c r="E34" s="83"/>
      <c r="F34" s="83"/>
      <c r="G34" s="83"/>
      <c r="H34" s="83"/>
      <c r="I34" s="66"/>
    </row>
  </sheetData>
  <mergeCells count="6">
    <mergeCell ref="B2:H2"/>
    <mergeCell ref="B3:C3"/>
    <mergeCell ref="B4:C4"/>
    <mergeCell ref="D4:H4"/>
    <mergeCell ref="A7:A9"/>
    <mergeCell ref="A11:A33"/>
  </mergeCells>
  <pageMargins left="0.357638888888889" right="0.357638888888889" top="0.665277777777778" bottom="0.468055555555556" header="0" footer="0"/>
  <pageSetup paperSize="9" scale="8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48"/>
  <sheetViews>
    <sheetView zoomScale="70" zoomScaleNormal="70" workbookViewId="0">
      <pane ySplit="6" topLeftCell="A43" activePane="bottomLeft" state="frozen"/>
      <selection/>
      <selection pane="bottomLeft" activeCell="A7" sqref="$A7:$XFD47"/>
    </sheetView>
  </sheetViews>
  <sheetFormatPr defaultColWidth="10" defaultRowHeight="13.5"/>
  <cols>
    <col min="1" max="1" width="1.5" customWidth="true"/>
    <col min="2" max="3" width="6.125" customWidth="true"/>
    <col min="4" max="4" width="13.375" customWidth="true"/>
    <col min="5" max="5" width="36.9583333333333" customWidth="true"/>
    <col min="6" max="9" width="14.75" customWidth="true"/>
    <col min="10" max="10" width="12.625" customWidth="true"/>
    <col min="11" max="26" width="6.25" customWidth="true"/>
    <col min="27" max="28" width="12.625" customWidth="true"/>
    <col min="29" max="29" width="11.375" customWidth="true"/>
    <col min="30" max="39" width="6.06666666666667" customWidth="true"/>
    <col min="40" max="40" width="1.5" customWidth="true"/>
    <col min="41" max="41" width="9.75" customWidth="true"/>
  </cols>
  <sheetData>
    <row r="1" ht="14.25" customHeight="true" spans="1:40">
      <c r="A1" s="20"/>
      <c r="B1" s="20"/>
      <c r="C1" s="20"/>
      <c r="D1" s="45"/>
      <c r="E1" s="45"/>
      <c r="F1" s="19"/>
      <c r="G1" s="19"/>
      <c r="H1" s="19"/>
      <c r="I1" s="45"/>
      <c r="J1" s="45"/>
      <c r="K1" s="19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64" t="s">
        <v>142</v>
      </c>
      <c r="AN1" s="75"/>
    </row>
    <row r="2" ht="19.9" customHeight="true" spans="1:40">
      <c r="A2" s="19"/>
      <c r="B2" s="21" t="s">
        <v>143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75"/>
    </row>
    <row r="3" ht="17.1" customHeight="true" spans="1:40">
      <c r="A3" s="22"/>
      <c r="B3" s="23" t="s">
        <v>4</v>
      </c>
      <c r="C3" s="23"/>
      <c r="D3" s="23"/>
      <c r="E3" s="23"/>
      <c r="F3" s="67"/>
      <c r="G3" s="22"/>
      <c r="H3" s="73"/>
      <c r="I3" s="67"/>
      <c r="J3" s="67"/>
      <c r="K3" s="4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73" t="s">
        <v>5</v>
      </c>
      <c r="AM3" s="73"/>
      <c r="AN3" s="76"/>
    </row>
    <row r="4" ht="21.4" customHeight="true" spans="1:40">
      <c r="A4" s="24"/>
      <c r="B4" s="50" t="s">
        <v>8</v>
      </c>
      <c r="C4" s="50"/>
      <c r="D4" s="50"/>
      <c r="E4" s="50"/>
      <c r="F4" s="50" t="s">
        <v>144</v>
      </c>
      <c r="G4" s="50" t="s">
        <v>145</v>
      </c>
      <c r="H4" s="50"/>
      <c r="I4" s="50"/>
      <c r="J4" s="50"/>
      <c r="K4" s="50"/>
      <c r="L4" s="50"/>
      <c r="M4" s="50"/>
      <c r="N4" s="50"/>
      <c r="O4" s="50"/>
      <c r="P4" s="50"/>
      <c r="Q4" s="50" t="s">
        <v>146</v>
      </c>
      <c r="R4" s="50"/>
      <c r="S4" s="50"/>
      <c r="T4" s="50"/>
      <c r="U4" s="50"/>
      <c r="V4" s="50"/>
      <c r="W4" s="50"/>
      <c r="X4" s="50"/>
      <c r="Y4" s="50"/>
      <c r="Z4" s="50"/>
      <c r="AA4" s="50" t="s">
        <v>147</v>
      </c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65"/>
    </row>
    <row r="5" ht="32" customHeight="true" spans="1:40">
      <c r="A5" s="24"/>
      <c r="B5" s="50" t="s">
        <v>80</v>
      </c>
      <c r="C5" s="50"/>
      <c r="D5" s="50" t="s">
        <v>69</v>
      </c>
      <c r="E5" s="50" t="s">
        <v>70</v>
      </c>
      <c r="F5" s="50"/>
      <c r="G5" s="50" t="s">
        <v>58</v>
      </c>
      <c r="H5" s="50" t="s">
        <v>148</v>
      </c>
      <c r="I5" s="50"/>
      <c r="J5" s="50"/>
      <c r="K5" s="50" t="s">
        <v>149</v>
      </c>
      <c r="L5" s="50"/>
      <c r="M5" s="50"/>
      <c r="N5" s="50" t="s">
        <v>150</v>
      </c>
      <c r="O5" s="50"/>
      <c r="P5" s="50"/>
      <c r="Q5" s="50" t="s">
        <v>58</v>
      </c>
      <c r="R5" s="50" t="s">
        <v>148</v>
      </c>
      <c r="S5" s="50"/>
      <c r="T5" s="50"/>
      <c r="U5" s="50" t="s">
        <v>149</v>
      </c>
      <c r="V5" s="50"/>
      <c r="W5" s="50"/>
      <c r="X5" s="50" t="s">
        <v>150</v>
      </c>
      <c r="Y5" s="50"/>
      <c r="Z5" s="50"/>
      <c r="AA5" s="50" t="s">
        <v>58</v>
      </c>
      <c r="AB5" s="50" t="s">
        <v>148</v>
      </c>
      <c r="AC5" s="50"/>
      <c r="AD5" s="50"/>
      <c r="AE5" s="50" t="s">
        <v>149</v>
      </c>
      <c r="AF5" s="50"/>
      <c r="AG5" s="50"/>
      <c r="AH5" s="50" t="s">
        <v>150</v>
      </c>
      <c r="AI5" s="50"/>
      <c r="AJ5" s="50"/>
      <c r="AK5" s="50" t="s">
        <v>151</v>
      </c>
      <c r="AL5" s="50"/>
      <c r="AM5" s="50"/>
      <c r="AN5" s="65"/>
    </row>
    <row r="6" ht="40" customHeight="true" spans="1:40">
      <c r="A6" s="6"/>
      <c r="B6" s="50" t="s">
        <v>81</v>
      </c>
      <c r="C6" s="50" t="s">
        <v>82</v>
      </c>
      <c r="D6" s="50"/>
      <c r="E6" s="50"/>
      <c r="F6" s="50"/>
      <c r="G6" s="50"/>
      <c r="H6" s="50" t="s">
        <v>152</v>
      </c>
      <c r="I6" s="50" t="s">
        <v>76</v>
      </c>
      <c r="J6" s="50" t="s">
        <v>77</v>
      </c>
      <c r="K6" s="50" t="s">
        <v>152</v>
      </c>
      <c r="L6" s="50" t="s">
        <v>76</v>
      </c>
      <c r="M6" s="50" t="s">
        <v>77</v>
      </c>
      <c r="N6" s="50" t="s">
        <v>152</v>
      </c>
      <c r="O6" s="50" t="s">
        <v>76</v>
      </c>
      <c r="P6" s="50" t="s">
        <v>77</v>
      </c>
      <c r="Q6" s="50"/>
      <c r="R6" s="50" t="s">
        <v>152</v>
      </c>
      <c r="S6" s="50" t="s">
        <v>76</v>
      </c>
      <c r="T6" s="50" t="s">
        <v>77</v>
      </c>
      <c r="U6" s="50" t="s">
        <v>152</v>
      </c>
      <c r="V6" s="50" t="s">
        <v>76</v>
      </c>
      <c r="W6" s="50" t="s">
        <v>77</v>
      </c>
      <c r="X6" s="50" t="s">
        <v>152</v>
      </c>
      <c r="Y6" s="50" t="s">
        <v>76</v>
      </c>
      <c r="Z6" s="50" t="s">
        <v>77</v>
      </c>
      <c r="AA6" s="50"/>
      <c r="AB6" s="50" t="s">
        <v>152</v>
      </c>
      <c r="AC6" s="50" t="s">
        <v>76</v>
      </c>
      <c r="AD6" s="50" t="s">
        <v>77</v>
      </c>
      <c r="AE6" s="50" t="s">
        <v>152</v>
      </c>
      <c r="AF6" s="50" t="s">
        <v>76</v>
      </c>
      <c r="AG6" s="50" t="s">
        <v>77</v>
      </c>
      <c r="AH6" s="50" t="s">
        <v>152</v>
      </c>
      <c r="AI6" s="50" t="s">
        <v>76</v>
      </c>
      <c r="AJ6" s="50" t="s">
        <v>77</v>
      </c>
      <c r="AK6" s="50" t="s">
        <v>152</v>
      </c>
      <c r="AL6" s="50" t="s">
        <v>76</v>
      </c>
      <c r="AM6" s="50" t="s">
        <v>77</v>
      </c>
      <c r="AN6" s="65"/>
    </row>
    <row r="7" ht="25" customHeight="true" spans="1:40">
      <c r="A7" s="24"/>
      <c r="B7" s="52"/>
      <c r="C7" s="52"/>
      <c r="D7" s="52"/>
      <c r="E7" s="52" t="s">
        <v>71</v>
      </c>
      <c r="F7" s="54">
        <v>2911411.41</v>
      </c>
      <c r="G7" s="53">
        <v>2911411.41</v>
      </c>
      <c r="H7" s="53">
        <v>2860332.67</v>
      </c>
      <c r="I7" s="53">
        <v>2856332.67</v>
      </c>
      <c r="J7" s="54">
        <v>4000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>
        <v>51078.74</v>
      </c>
      <c r="AB7" s="53">
        <v>51078.74</v>
      </c>
      <c r="AC7" s="53">
        <v>51078.74</v>
      </c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65"/>
    </row>
    <row r="8" ht="25" customHeight="true" spans="1:40">
      <c r="A8" s="24"/>
      <c r="B8" s="61" t="s">
        <v>22</v>
      </c>
      <c r="C8" s="61" t="s">
        <v>22</v>
      </c>
      <c r="D8" s="62"/>
      <c r="E8" s="62" t="s">
        <v>22</v>
      </c>
      <c r="F8" s="54">
        <v>2911411.41</v>
      </c>
      <c r="G8" s="54">
        <v>2911411.41</v>
      </c>
      <c r="H8" s="54">
        <v>2860332.67</v>
      </c>
      <c r="I8" s="54">
        <v>2856332.67</v>
      </c>
      <c r="J8" s="54">
        <v>4000</v>
      </c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3">
        <v>51078.74</v>
      </c>
      <c r="AB8" s="53">
        <v>51078.74</v>
      </c>
      <c r="AC8" s="54">
        <v>51078.74</v>
      </c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65"/>
    </row>
    <row r="9" ht="25" customHeight="true" spans="1:40">
      <c r="A9" s="24"/>
      <c r="B9" s="61" t="s">
        <v>22</v>
      </c>
      <c r="C9" s="61" t="s">
        <v>22</v>
      </c>
      <c r="D9" s="62"/>
      <c r="E9" s="62" t="s">
        <v>153</v>
      </c>
      <c r="F9" s="54">
        <f>G9+Z9</f>
        <v>2911411.41</v>
      </c>
      <c r="G9" s="54">
        <f>H9+AA9</f>
        <v>2911411.41</v>
      </c>
      <c r="H9" s="54">
        <f>I9+J9</f>
        <v>2860332.67</v>
      </c>
      <c r="I9" s="54">
        <v>2856332.67</v>
      </c>
      <c r="J9" s="54">
        <v>4000</v>
      </c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3">
        <v>51078.74</v>
      </c>
      <c r="AB9" s="53">
        <v>51078.74</v>
      </c>
      <c r="AC9" s="54">
        <v>51078.74</v>
      </c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65"/>
    </row>
    <row r="10" ht="25" customHeight="true" spans="1:40">
      <c r="A10" s="24"/>
      <c r="B10" s="61" t="s">
        <v>22</v>
      </c>
      <c r="C10" s="61" t="s">
        <v>22</v>
      </c>
      <c r="D10" s="62"/>
      <c r="E10" s="62" t="s">
        <v>154</v>
      </c>
      <c r="F10" s="54">
        <v>316065.81</v>
      </c>
      <c r="G10" s="54">
        <v>316065.81</v>
      </c>
      <c r="H10" s="54">
        <v>316065.81</v>
      </c>
      <c r="I10" s="54">
        <v>312065.81</v>
      </c>
      <c r="J10" s="54">
        <v>4000</v>
      </c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65"/>
    </row>
    <row r="11" ht="25" customHeight="true" spans="1:40">
      <c r="A11" s="24"/>
      <c r="B11" s="61" t="s">
        <v>22</v>
      </c>
      <c r="C11" s="61" t="s">
        <v>22</v>
      </c>
      <c r="D11" s="62"/>
      <c r="E11" s="62" t="s">
        <v>155</v>
      </c>
      <c r="F11" s="54">
        <v>5000</v>
      </c>
      <c r="G11" s="54">
        <v>5000</v>
      </c>
      <c r="H11" s="54">
        <v>5000</v>
      </c>
      <c r="I11" s="54">
        <v>5000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65"/>
    </row>
    <row r="12" ht="25" customHeight="true" spans="2:40">
      <c r="B12" s="61" t="s">
        <v>22</v>
      </c>
      <c r="C12" s="61" t="s">
        <v>22</v>
      </c>
      <c r="D12" s="62"/>
      <c r="E12" s="62" t="s">
        <v>156</v>
      </c>
      <c r="F12" s="54">
        <v>22000</v>
      </c>
      <c r="G12" s="54">
        <v>22000</v>
      </c>
      <c r="H12" s="54">
        <v>22000</v>
      </c>
      <c r="I12" s="54">
        <v>22000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65"/>
    </row>
    <row r="13" ht="25" customHeight="true" spans="2:40">
      <c r="B13" s="61" t="s">
        <v>22</v>
      </c>
      <c r="C13" s="61" t="s">
        <v>22</v>
      </c>
      <c r="D13" s="62"/>
      <c r="E13" s="62" t="s">
        <v>157</v>
      </c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65"/>
    </row>
    <row r="14" ht="25" customHeight="true" spans="2:40">
      <c r="B14" s="61" t="s">
        <v>22</v>
      </c>
      <c r="C14" s="61" t="s">
        <v>22</v>
      </c>
      <c r="D14" s="62"/>
      <c r="E14" s="62" t="s">
        <v>158</v>
      </c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65"/>
    </row>
    <row r="15" ht="25" customHeight="true" spans="2:40">
      <c r="B15" s="61" t="s">
        <v>22</v>
      </c>
      <c r="C15" s="61" t="s">
        <v>22</v>
      </c>
      <c r="D15" s="62"/>
      <c r="E15" s="62" t="s">
        <v>159</v>
      </c>
      <c r="F15" s="54">
        <v>34125.55</v>
      </c>
      <c r="G15" s="54">
        <v>34125.55</v>
      </c>
      <c r="H15" s="54">
        <v>34125.55</v>
      </c>
      <c r="I15" s="54">
        <v>34125.55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65"/>
    </row>
    <row r="16" s="69" customFormat="true" ht="25" customHeight="true" spans="2:40">
      <c r="B16" s="70" t="s">
        <v>22</v>
      </c>
      <c r="C16" s="70" t="s">
        <v>22</v>
      </c>
      <c r="D16" s="71"/>
      <c r="E16" s="71" t="s">
        <v>160</v>
      </c>
      <c r="F16" s="74">
        <v>20000</v>
      </c>
      <c r="G16" s="74">
        <v>20000</v>
      </c>
      <c r="H16" s="74">
        <v>16000</v>
      </c>
      <c r="I16" s="74">
        <v>16000</v>
      </c>
      <c r="J16" s="74">
        <v>4000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7"/>
    </row>
    <row r="17" s="69" customFormat="true" ht="25" customHeight="true" spans="1:40">
      <c r="A17" s="72"/>
      <c r="B17" s="70" t="s">
        <v>161</v>
      </c>
      <c r="C17" s="70" t="s">
        <v>162</v>
      </c>
      <c r="D17" s="71" t="s">
        <v>72</v>
      </c>
      <c r="E17" s="71" t="s">
        <v>163</v>
      </c>
      <c r="F17" s="74">
        <v>16000</v>
      </c>
      <c r="G17" s="74">
        <v>16000</v>
      </c>
      <c r="H17" s="74">
        <v>16000</v>
      </c>
      <c r="I17" s="74">
        <v>16000</v>
      </c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7"/>
    </row>
    <row r="18" ht="25" customHeight="true" spans="1:40">
      <c r="A18" s="24"/>
      <c r="B18" s="61" t="s">
        <v>161</v>
      </c>
      <c r="C18" s="61" t="s">
        <v>162</v>
      </c>
      <c r="D18" s="62" t="s">
        <v>72</v>
      </c>
      <c r="E18" s="62" t="s">
        <v>164</v>
      </c>
      <c r="F18" s="54">
        <v>4000</v>
      </c>
      <c r="G18" s="54">
        <v>4000</v>
      </c>
      <c r="H18" s="54">
        <v>4000</v>
      </c>
      <c r="I18" s="54"/>
      <c r="J18" s="54">
        <v>4000</v>
      </c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65"/>
    </row>
    <row r="19" ht="25" customHeight="true" spans="2:40">
      <c r="B19" s="61" t="s">
        <v>22</v>
      </c>
      <c r="C19" s="61" t="s">
        <v>22</v>
      </c>
      <c r="D19" s="62"/>
      <c r="E19" s="62" t="s">
        <v>165</v>
      </c>
      <c r="F19" s="54">
        <v>35000</v>
      </c>
      <c r="G19" s="54">
        <v>35000</v>
      </c>
      <c r="H19" s="54">
        <v>35000</v>
      </c>
      <c r="I19" s="54">
        <v>35000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65"/>
    </row>
    <row r="20" ht="25" customHeight="true" spans="2:40">
      <c r="B20" s="61" t="s">
        <v>22</v>
      </c>
      <c r="C20" s="61" t="s">
        <v>22</v>
      </c>
      <c r="D20" s="62"/>
      <c r="E20" s="62" t="s">
        <v>166</v>
      </c>
      <c r="F20" s="54">
        <v>2000</v>
      </c>
      <c r="G20" s="54">
        <v>2000</v>
      </c>
      <c r="H20" s="54">
        <v>2000</v>
      </c>
      <c r="I20" s="54">
        <v>2000</v>
      </c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65"/>
    </row>
    <row r="21" ht="25" customHeight="true" spans="2:40">
      <c r="B21" s="61" t="s">
        <v>22</v>
      </c>
      <c r="C21" s="61" t="s">
        <v>22</v>
      </c>
      <c r="D21" s="62"/>
      <c r="E21" s="62" t="s">
        <v>167</v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65"/>
    </row>
    <row r="22" ht="25" customHeight="true" spans="2:40">
      <c r="B22" s="61" t="s">
        <v>22</v>
      </c>
      <c r="C22" s="61" t="s">
        <v>22</v>
      </c>
      <c r="D22" s="62"/>
      <c r="E22" s="62" t="s">
        <v>168</v>
      </c>
      <c r="F22" s="54">
        <v>24800</v>
      </c>
      <c r="G22" s="54">
        <v>24800</v>
      </c>
      <c r="H22" s="54">
        <v>24800</v>
      </c>
      <c r="I22" s="54">
        <v>24800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65"/>
    </row>
    <row r="23" ht="25" customHeight="true" spans="2:40">
      <c r="B23" s="61" t="s">
        <v>22</v>
      </c>
      <c r="C23" s="61" t="s">
        <v>22</v>
      </c>
      <c r="D23" s="62"/>
      <c r="E23" s="62" t="s">
        <v>169</v>
      </c>
      <c r="F23" s="54">
        <v>91560</v>
      </c>
      <c r="G23" s="54">
        <v>91560</v>
      </c>
      <c r="H23" s="54">
        <v>91560</v>
      </c>
      <c r="I23" s="54">
        <v>91560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65"/>
    </row>
    <row r="24" ht="25" customHeight="true" spans="1:40">
      <c r="A24" s="24"/>
      <c r="B24" s="61" t="s">
        <v>161</v>
      </c>
      <c r="C24" s="61" t="s">
        <v>170</v>
      </c>
      <c r="D24" s="62" t="s">
        <v>72</v>
      </c>
      <c r="E24" s="62" t="s">
        <v>171</v>
      </c>
      <c r="F24" s="54">
        <v>91560</v>
      </c>
      <c r="G24" s="54">
        <v>91560</v>
      </c>
      <c r="H24" s="54">
        <v>91560</v>
      </c>
      <c r="I24" s="54">
        <v>91560</v>
      </c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65"/>
    </row>
    <row r="25" ht="25" customHeight="true" spans="2:40">
      <c r="B25" s="61" t="s">
        <v>22</v>
      </c>
      <c r="C25" s="61" t="s">
        <v>22</v>
      </c>
      <c r="D25" s="62"/>
      <c r="E25" s="62" t="s">
        <v>172</v>
      </c>
      <c r="F25" s="54">
        <v>16380.26</v>
      </c>
      <c r="G25" s="54">
        <v>16380.26</v>
      </c>
      <c r="H25" s="54">
        <v>16380.26</v>
      </c>
      <c r="I25" s="54">
        <v>16380.26</v>
      </c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65"/>
    </row>
    <row r="26" ht="25" customHeight="true" spans="2:40">
      <c r="B26" s="61" t="s">
        <v>22</v>
      </c>
      <c r="C26" s="61" t="s">
        <v>22</v>
      </c>
      <c r="D26" s="62"/>
      <c r="E26" s="62" t="s">
        <v>173</v>
      </c>
      <c r="F26" s="54">
        <v>10000</v>
      </c>
      <c r="G26" s="54">
        <v>10000</v>
      </c>
      <c r="H26" s="54">
        <v>10000</v>
      </c>
      <c r="I26" s="54">
        <v>10000</v>
      </c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65"/>
    </row>
    <row r="27" ht="25" customHeight="true" spans="2:40">
      <c r="B27" s="61" t="s">
        <v>22</v>
      </c>
      <c r="C27" s="61" t="s">
        <v>22</v>
      </c>
      <c r="D27" s="62"/>
      <c r="E27" s="62" t="s">
        <v>174</v>
      </c>
      <c r="F27" s="54">
        <v>15200</v>
      </c>
      <c r="G27" s="54">
        <v>15200</v>
      </c>
      <c r="H27" s="54">
        <v>15200</v>
      </c>
      <c r="I27" s="54">
        <v>15200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65"/>
    </row>
    <row r="28" ht="25" customHeight="true" spans="2:40">
      <c r="B28" s="61" t="s">
        <v>22</v>
      </c>
      <c r="C28" s="61" t="s">
        <v>22</v>
      </c>
      <c r="D28" s="62"/>
      <c r="E28" s="62" t="s">
        <v>175</v>
      </c>
      <c r="F28" s="54">
        <v>20000</v>
      </c>
      <c r="G28" s="54">
        <v>20000</v>
      </c>
      <c r="H28" s="54">
        <v>20000</v>
      </c>
      <c r="I28" s="54">
        <v>20000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65"/>
    </row>
    <row r="29" ht="25" customHeight="true" spans="2:40">
      <c r="B29" s="61" t="s">
        <v>22</v>
      </c>
      <c r="C29" s="61" t="s">
        <v>22</v>
      </c>
      <c r="D29" s="62"/>
      <c r="E29" s="62" t="s">
        <v>176</v>
      </c>
      <c r="F29" s="54">
        <v>20000</v>
      </c>
      <c r="G29" s="54">
        <v>20000</v>
      </c>
      <c r="H29" s="54">
        <v>20000</v>
      </c>
      <c r="I29" s="54">
        <v>20000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65"/>
    </row>
    <row r="30" s="69" customFormat="true" ht="25" customHeight="true" spans="2:40">
      <c r="B30" s="70" t="s">
        <v>22</v>
      </c>
      <c r="C30" s="70" t="s">
        <v>22</v>
      </c>
      <c r="D30" s="71"/>
      <c r="E30" s="71" t="s">
        <v>177</v>
      </c>
      <c r="F30" s="74">
        <v>2593387.2</v>
      </c>
      <c r="G30" s="74">
        <v>2542308.46</v>
      </c>
      <c r="H30" s="74">
        <v>2542308.46</v>
      </c>
      <c r="I30" s="74">
        <v>2542308.46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>
        <v>51078.74</v>
      </c>
      <c r="AB30" s="74">
        <v>51078.74</v>
      </c>
      <c r="AC30" s="74">
        <v>51078.74</v>
      </c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7"/>
    </row>
    <row r="31" s="69" customFormat="true" ht="25" customHeight="true" spans="1:40">
      <c r="A31" s="72"/>
      <c r="B31" s="70" t="s">
        <v>22</v>
      </c>
      <c r="C31" s="70" t="s">
        <v>22</v>
      </c>
      <c r="D31" s="71"/>
      <c r="E31" s="71" t="s">
        <v>178</v>
      </c>
      <c r="F31" s="74">
        <v>229805.88</v>
      </c>
      <c r="G31" s="74">
        <v>218403.52</v>
      </c>
      <c r="H31" s="74">
        <v>218403.52</v>
      </c>
      <c r="I31" s="74">
        <v>218403.52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>
        <v>11402.36</v>
      </c>
      <c r="AB31" s="74">
        <v>11402.36</v>
      </c>
      <c r="AC31" s="74">
        <v>11402.36</v>
      </c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7"/>
    </row>
    <row r="32" s="69" customFormat="true" ht="25" customHeight="true" spans="2:40">
      <c r="B32" s="70" t="s">
        <v>22</v>
      </c>
      <c r="C32" s="70" t="s">
        <v>22</v>
      </c>
      <c r="D32" s="71"/>
      <c r="E32" s="71" t="s">
        <v>179</v>
      </c>
      <c r="F32" s="74">
        <v>172354.16</v>
      </c>
      <c r="G32" s="74">
        <v>163802.64</v>
      </c>
      <c r="H32" s="74">
        <v>163802.64</v>
      </c>
      <c r="I32" s="74">
        <v>163802.64</v>
      </c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>
        <v>8551.52</v>
      </c>
      <c r="AB32" s="74">
        <v>8551.52</v>
      </c>
      <c r="AC32" s="74">
        <v>8551.52</v>
      </c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7"/>
    </row>
    <row r="33" s="69" customFormat="true" ht="25" customHeight="true" spans="2:40">
      <c r="B33" s="70" t="s">
        <v>22</v>
      </c>
      <c r="C33" s="70" t="s">
        <v>22</v>
      </c>
      <c r="D33" s="71"/>
      <c r="E33" s="71" t="s">
        <v>180</v>
      </c>
      <c r="F33" s="74">
        <v>114902.44</v>
      </c>
      <c r="G33" s="74">
        <v>109201.76</v>
      </c>
      <c r="H33" s="74">
        <v>109201.76</v>
      </c>
      <c r="I33" s="74">
        <v>109201.76</v>
      </c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>
        <v>5700.68</v>
      </c>
      <c r="AB33" s="74">
        <v>5700.68</v>
      </c>
      <c r="AC33" s="74">
        <v>5700.68</v>
      </c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7"/>
    </row>
    <row r="34" s="69" customFormat="true" ht="25" customHeight="true" spans="2:40">
      <c r="B34" s="70" t="s">
        <v>22</v>
      </c>
      <c r="C34" s="70" t="s">
        <v>22</v>
      </c>
      <c r="D34" s="71"/>
      <c r="E34" s="71" t="s">
        <v>181</v>
      </c>
      <c r="F34" s="74">
        <v>356412</v>
      </c>
      <c r="G34" s="74">
        <v>356412</v>
      </c>
      <c r="H34" s="74">
        <v>356412</v>
      </c>
      <c r="I34" s="74">
        <v>356412</v>
      </c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7"/>
    </row>
    <row r="35" s="69" customFormat="true" ht="25" customHeight="true" spans="1:40">
      <c r="A35" s="72"/>
      <c r="B35" s="70" t="s">
        <v>182</v>
      </c>
      <c r="C35" s="70" t="s">
        <v>183</v>
      </c>
      <c r="D35" s="71" t="s">
        <v>72</v>
      </c>
      <c r="E35" s="71" t="s">
        <v>184</v>
      </c>
      <c r="F35" s="74">
        <v>356412</v>
      </c>
      <c r="G35" s="74">
        <v>356412</v>
      </c>
      <c r="H35" s="74">
        <v>356412</v>
      </c>
      <c r="I35" s="74">
        <v>356412</v>
      </c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7"/>
    </row>
    <row r="36" s="69" customFormat="true" ht="25" customHeight="true" spans="2:40">
      <c r="B36" s="70" t="s">
        <v>22</v>
      </c>
      <c r="C36" s="70" t="s">
        <v>22</v>
      </c>
      <c r="D36" s="71"/>
      <c r="E36" s="71" t="s">
        <v>185</v>
      </c>
      <c r="F36" s="74">
        <v>10241.8</v>
      </c>
      <c r="G36" s="74">
        <v>9678.54</v>
      </c>
      <c r="H36" s="74">
        <v>9678.54</v>
      </c>
      <c r="I36" s="74">
        <v>9678.54</v>
      </c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>
        <v>563.26</v>
      </c>
      <c r="AB36" s="74">
        <v>563.26</v>
      </c>
      <c r="AC36" s="74">
        <v>563.26</v>
      </c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7"/>
    </row>
    <row r="37" s="69" customFormat="true" ht="25" customHeight="true" spans="1:40">
      <c r="A37" s="72"/>
      <c r="B37" s="70" t="s">
        <v>182</v>
      </c>
      <c r="C37" s="70" t="s">
        <v>186</v>
      </c>
      <c r="D37" s="71" t="s">
        <v>72</v>
      </c>
      <c r="E37" s="71" t="s">
        <v>187</v>
      </c>
      <c r="F37" s="74">
        <v>3060.33</v>
      </c>
      <c r="G37" s="74">
        <v>2853.43</v>
      </c>
      <c r="H37" s="74">
        <v>2853.43</v>
      </c>
      <c r="I37" s="74">
        <v>2853.43</v>
      </c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>
        <v>206.9</v>
      </c>
      <c r="AB37" s="74">
        <v>206.9</v>
      </c>
      <c r="AC37" s="74">
        <v>206.9</v>
      </c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7"/>
    </row>
    <row r="38" s="69" customFormat="true" ht="25" customHeight="true" spans="1:40">
      <c r="A38" s="72"/>
      <c r="B38" s="70" t="s">
        <v>182</v>
      </c>
      <c r="C38" s="70" t="s">
        <v>186</v>
      </c>
      <c r="D38" s="71" t="s">
        <v>72</v>
      </c>
      <c r="E38" s="71" t="s">
        <v>188</v>
      </c>
      <c r="F38" s="74">
        <v>7181.47</v>
      </c>
      <c r="G38" s="74">
        <v>6825.11</v>
      </c>
      <c r="H38" s="74">
        <v>6825.11</v>
      </c>
      <c r="I38" s="74">
        <v>6825.11</v>
      </c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>
        <v>356.36</v>
      </c>
      <c r="AB38" s="74">
        <v>356.36</v>
      </c>
      <c r="AC38" s="74">
        <v>356.36</v>
      </c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7"/>
    </row>
    <row r="39" s="69" customFormat="true" ht="25" customHeight="true" spans="2:40">
      <c r="B39" s="70" t="s">
        <v>22</v>
      </c>
      <c r="C39" s="70" t="s">
        <v>22</v>
      </c>
      <c r="D39" s="71"/>
      <c r="E39" s="71" t="s">
        <v>189</v>
      </c>
      <c r="F39" s="74">
        <v>709532.92</v>
      </c>
      <c r="G39" s="74">
        <v>691786</v>
      </c>
      <c r="H39" s="74">
        <v>691786</v>
      </c>
      <c r="I39" s="74">
        <v>691786</v>
      </c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>
        <v>17746.92</v>
      </c>
      <c r="AB39" s="74">
        <v>17746.92</v>
      </c>
      <c r="AC39" s="74">
        <v>17746.92</v>
      </c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7"/>
    </row>
    <row r="40" s="69" customFormat="true" ht="25" customHeight="true" spans="1:40">
      <c r="A40" s="72"/>
      <c r="B40" s="70" t="s">
        <v>182</v>
      </c>
      <c r="C40" s="70" t="s">
        <v>190</v>
      </c>
      <c r="D40" s="71" t="s">
        <v>72</v>
      </c>
      <c r="E40" s="71" t="s">
        <v>191</v>
      </c>
      <c r="F40" s="74">
        <v>61532.92</v>
      </c>
      <c r="G40" s="74">
        <v>43786</v>
      </c>
      <c r="H40" s="74">
        <v>43786</v>
      </c>
      <c r="I40" s="74">
        <v>43786</v>
      </c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>
        <v>17746.92</v>
      </c>
      <c r="AB40" s="74">
        <v>17746.92</v>
      </c>
      <c r="AC40" s="74">
        <v>17746.92</v>
      </c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7"/>
    </row>
    <row r="41" s="69" customFormat="true" ht="25" customHeight="true" spans="1:40">
      <c r="A41" s="72"/>
      <c r="B41" s="70" t="s">
        <v>182</v>
      </c>
      <c r="C41" s="70" t="s">
        <v>190</v>
      </c>
      <c r="D41" s="71" t="s">
        <v>72</v>
      </c>
      <c r="E41" s="71" t="s">
        <v>192</v>
      </c>
      <c r="F41" s="74">
        <v>396000</v>
      </c>
      <c r="G41" s="74">
        <v>396000</v>
      </c>
      <c r="H41" s="74">
        <v>396000</v>
      </c>
      <c r="I41" s="74">
        <v>396000</v>
      </c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7"/>
    </row>
    <row r="42" s="69" customFormat="true" ht="25" customHeight="true" spans="1:40">
      <c r="A42" s="72"/>
      <c r="B42" s="70" t="s">
        <v>182</v>
      </c>
      <c r="C42" s="70" t="s">
        <v>190</v>
      </c>
      <c r="D42" s="71" t="s">
        <v>72</v>
      </c>
      <c r="E42" s="71" t="s">
        <v>193</v>
      </c>
      <c r="F42" s="74">
        <v>252000</v>
      </c>
      <c r="G42" s="74">
        <v>252000</v>
      </c>
      <c r="H42" s="74">
        <v>252000</v>
      </c>
      <c r="I42" s="74">
        <v>252000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7"/>
    </row>
    <row r="43" s="69" customFormat="true" ht="25" customHeight="true" spans="2:40">
      <c r="B43" s="70" t="s">
        <v>22</v>
      </c>
      <c r="C43" s="70" t="s">
        <v>22</v>
      </c>
      <c r="D43" s="71"/>
      <c r="E43" s="71" t="s">
        <v>194</v>
      </c>
      <c r="F43" s="74">
        <v>796008</v>
      </c>
      <c r="G43" s="74">
        <v>796008</v>
      </c>
      <c r="H43" s="74">
        <v>796008</v>
      </c>
      <c r="I43" s="74">
        <v>796008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7"/>
    </row>
    <row r="44" s="69" customFormat="true" ht="25" customHeight="true" spans="2:40">
      <c r="B44" s="70" t="s">
        <v>22</v>
      </c>
      <c r="C44" s="70" t="s">
        <v>22</v>
      </c>
      <c r="D44" s="71"/>
      <c r="E44" s="71" t="s">
        <v>195</v>
      </c>
      <c r="F44" s="74">
        <v>204130</v>
      </c>
      <c r="G44" s="74">
        <v>197016</v>
      </c>
      <c r="H44" s="74">
        <v>197016</v>
      </c>
      <c r="I44" s="74">
        <v>197016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>
        <v>7114</v>
      </c>
      <c r="AB44" s="74">
        <v>7114</v>
      </c>
      <c r="AC44" s="74">
        <v>7114</v>
      </c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7"/>
    </row>
    <row r="45" ht="25" customHeight="true" spans="2:40">
      <c r="B45" s="61" t="s">
        <v>22</v>
      </c>
      <c r="C45" s="61" t="s">
        <v>22</v>
      </c>
      <c r="D45" s="62"/>
      <c r="E45" s="62" t="s">
        <v>196</v>
      </c>
      <c r="F45" s="54">
        <v>1958.4</v>
      </c>
      <c r="G45" s="54">
        <v>1958.4</v>
      </c>
      <c r="H45" s="54">
        <v>1958.4</v>
      </c>
      <c r="I45" s="54">
        <v>1958.4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65"/>
    </row>
    <row r="46" ht="25" customHeight="true" spans="1:40">
      <c r="A46" s="24"/>
      <c r="B46" s="61" t="s">
        <v>22</v>
      </c>
      <c r="C46" s="61" t="s">
        <v>22</v>
      </c>
      <c r="D46" s="62"/>
      <c r="E46" s="62" t="s">
        <v>197</v>
      </c>
      <c r="F46" s="54">
        <v>1958.4</v>
      </c>
      <c r="G46" s="54">
        <v>1958.4</v>
      </c>
      <c r="H46" s="54">
        <v>1958.4</v>
      </c>
      <c r="I46" s="54">
        <v>1958.4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65"/>
    </row>
    <row r="47" ht="25" customHeight="true" spans="1:40">
      <c r="A47" s="24"/>
      <c r="B47" s="61" t="s">
        <v>198</v>
      </c>
      <c r="C47" s="61" t="s">
        <v>199</v>
      </c>
      <c r="D47" s="62" t="s">
        <v>72</v>
      </c>
      <c r="E47" s="62" t="s">
        <v>200</v>
      </c>
      <c r="F47" s="54">
        <v>1958.4</v>
      </c>
      <c r="G47" s="54">
        <v>1958.4</v>
      </c>
      <c r="H47" s="54">
        <v>1958.4</v>
      </c>
      <c r="I47" s="54">
        <v>1958.4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65"/>
    </row>
    <row r="48" ht="8.45" customHeight="true" spans="1:40">
      <c r="A48" s="30"/>
      <c r="B48" s="30"/>
      <c r="C48" s="30"/>
      <c r="D48" s="63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66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7:A18"/>
    <mergeCell ref="A37:A38"/>
    <mergeCell ref="A40:A42"/>
    <mergeCell ref="D5:D6"/>
    <mergeCell ref="E5:E6"/>
    <mergeCell ref="F4:F6"/>
    <mergeCell ref="G5:G6"/>
    <mergeCell ref="Q5:Q6"/>
    <mergeCell ref="AA5:AA6"/>
  </mergeCells>
  <pageMargins left="0.357638888888889" right="0.357638888888889" top="0.665277777777778" bottom="0.468055555555556" header="0" footer="0"/>
  <pageSetup paperSize="9" scale="4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A17" sqref="$A17:$XFD17"/>
    </sheetView>
  </sheetViews>
  <sheetFormatPr defaultColWidth="10" defaultRowHeight="13.5"/>
  <cols>
    <col min="1" max="1" width="1.5" style="9" customWidth="true"/>
    <col min="2" max="4" width="6.125" style="9" customWidth="true"/>
    <col min="5" max="5" width="6.625" style="9" customWidth="true"/>
    <col min="6" max="6" width="33.875" style="9" customWidth="true"/>
    <col min="7" max="9" width="16.375" style="9" customWidth="true"/>
    <col min="10" max="10" width="1.5" style="9" customWidth="true"/>
    <col min="11" max="11" width="9.75" style="9" customWidth="true"/>
    <col min="12" max="12" width="10" style="9"/>
    <col min="13" max="13" width="11.5" style="9"/>
    <col min="14" max="16384" width="10" style="9"/>
  </cols>
  <sheetData>
    <row r="1" ht="14.25" customHeight="true" spans="1:10">
      <c r="A1" s="43"/>
      <c r="B1" s="44"/>
      <c r="C1" s="44"/>
      <c r="D1" s="44"/>
      <c r="E1" s="45"/>
      <c r="F1" s="45"/>
      <c r="G1" s="36" t="s">
        <v>201</v>
      </c>
      <c r="H1" s="36"/>
      <c r="I1" s="36"/>
      <c r="J1" s="40"/>
    </row>
    <row r="2" ht="19.9" customHeight="true" spans="1:10">
      <c r="A2" s="43"/>
      <c r="B2" s="46" t="s">
        <v>202</v>
      </c>
      <c r="C2" s="46"/>
      <c r="D2" s="46"/>
      <c r="E2" s="46"/>
      <c r="F2" s="46"/>
      <c r="G2" s="46"/>
      <c r="H2" s="46"/>
      <c r="I2" s="46"/>
      <c r="J2" s="40" t="s">
        <v>2</v>
      </c>
    </row>
    <row r="3" ht="17.1" customHeight="true" spans="1:10">
      <c r="A3" s="47"/>
      <c r="B3" s="48" t="s">
        <v>4</v>
      </c>
      <c r="C3" s="48"/>
      <c r="D3" s="48"/>
      <c r="E3" s="48"/>
      <c r="F3" s="48"/>
      <c r="G3" s="47"/>
      <c r="H3" s="67"/>
      <c r="I3" s="18" t="s">
        <v>5</v>
      </c>
      <c r="J3" s="40"/>
    </row>
    <row r="4" ht="21.4" customHeight="true" spans="1:10">
      <c r="A4" s="6"/>
      <c r="B4" s="50" t="s">
        <v>8</v>
      </c>
      <c r="C4" s="50"/>
      <c r="D4" s="50"/>
      <c r="E4" s="50"/>
      <c r="F4" s="50"/>
      <c r="G4" s="50" t="s">
        <v>58</v>
      </c>
      <c r="H4" s="50" t="s">
        <v>203</v>
      </c>
      <c r="I4" s="50" t="s">
        <v>147</v>
      </c>
      <c r="J4" s="65"/>
    </row>
    <row r="5" ht="21.4" customHeight="true" spans="1:10">
      <c r="A5" s="6"/>
      <c r="B5" s="50" t="s">
        <v>80</v>
      </c>
      <c r="C5" s="50"/>
      <c r="D5" s="50"/>
      <c r="E5" s="50" t="s">
        <v>69</v>
      </c>
      <c r="F5" s="50" t="s">
        <v>70</v>
      </c>
      <c r="G5" s="50"/>
      <c r="H5" s="50"/>
      <c r="I5" s="50"/>
      <c r="J5" s="65"/>
    </row>
    <row r="6" ht="21.4" customHeight="true" spans="1:10">
      <c r="A6" s="26"/>
      <c r="B6" s="50" t="s">
        <v>81</v>
      </c>
      <c r="C6" s="50" t="s">
        <v>82</v>
      </c>
      <c r="D6" s="50" t="s">
        <v>83</v>
      </c>
      <c r="E6" s="50"/>
      <c r="F6" s="50"/>
      <c r="G6" s="50"/>
      <c r="H6" s="50"/>
      <c r="I6" s="50"/>
      <c r="J6" s="40"/>
    </row>
    <row r="7" ht="31" customHeight="true" spans="1:10">
      <c r="A7" s="51"/>
      <c r="B7" s="52"/>
      <c r="C7" s="52"/>
      <c r="D7" s="52"/>
      <c r="E7" s="52"/>
      <c r="F7" s="52" t="s">
        <v>71</v>
      </c>
      <c r="G7" s="53">
        <v>2911411.41</v>
      </c>
      <c r="H7" s="53">
        <v>2860332.67</v>
      </c>
      <c r="I7" s="53">
        <v>51078.74</v>
      </c>
      <c r="J7" s="41"/>
    </row>
    <row r="8" ht="31" customHeight="true" spans="1:10">
      <c r="A8" s="26"/>
      <c r="B8" s="33"/>
      <c r="C8" s="33"/>
      <c r="D8" s="33"/>
      <c r="E8" s="33"/>
      <c r="F8" s="33" t="s">
        <v>22</v>
      </c>
      <c r="G8" s="54">
        <v>2911411.41</v>
      </c>
      <c r="H8" s="54">
        <v>2860332.67</v>
      </c>
      <c r="I8" s="54">
        <v>51078.74</v>
      </c>
      <c r="J8" s="40"/>
    </row>
    <row r="9" ht="31" customHeight="true" spans="1:10">
      <c r="A9" s="26"/>
      <c r="B9" s="33"/>
      <c r="C9" s="33"/>
      <c r="D9" s="33"/>
      <c r="E9" s="33"/>
      <c r="F9" s="68" t="s">
        <v>204</v>
      </c>
      <c r="G9" s="54">
        <f>H9+I9</f>
        <v>2911411.41</v>
      </c>
      <c r="H9" s="54">
        <v>2860332.67</v>
      </c>
      <c r="I9" s="54">
        <v>51078.74</v>
      </c>
      <c r="J9" s="40"/>
    </row>
    <row r="10" ht="31" customHeight="true" spans="1:10">
      <c r="A10" s="26"/>
      <c r="B10" s="33" t="s">
        <v>84</v>
      </c>
      <c r="C10" s="33" t="s">
        <v>85</v>
      </c>
      <c r="D10" s="33" t="s">
        <v>86</v>
      </c>
      <c r="E10" s="33" t="s">
        <v>205</v>
      </c>
      <c r="F10" s="68" t="s">
        <v>206</v>
      </c>
      <c r="G10" s="54">
        <v>4000</v>
      </c>
      <c r="H10" s="55">
        <v>4000</v>
      </c>
      <c r="I10" s="55"/>
      <c r="J10" s="40"/>
    </row>
    <row r="11" ht="31" customHeight="true" spans="1:10">
      <c r="A11" s="26"/>
      <c r="B11" s="33" t="s">
        <v>88</v>
      </c>
      <c r="C11" s="33" t="s">
        <v>89</v>
      </c>
      <c r="D11" s="33" t="s">
        <v>89</v>
      </c>
      <c r="E11" s="33" t="s">
        <v>205</v>
      </c>
      <c r="F11" s="68" t="s">
        <v>207</v>
      </c>
      <c r="G11" s="54">
        <v>229805.88</v>
      </c>
      <c r="H11" s="55">
        <v>218403.52</v>
      </c>
      <c r="I11" s="55">
        <v>11402.36</v>
      </c>
      <c r="J11" s="40"/>
    </row>
    <row r="12" ht="31" customHeight="true" spans="1:10">
      <c r="A12" s="26"/>
      <c r="B12" s="33" t="s">
        <v>91</v>
      </c>
      <c r="C12" s="33" t="s">
        <v>92</v>
      </c>
      <c r="D12" s="33" t="s">
        <v>93</v>
      </c>
      <c r="E12" s="33" t="s">
        <v>205</v>
      </c>
      <c r="F12" s="68" t="s">
        <v>208</v>
      </c>
      <c r="G12" s="54">
        <v>172354.16</v>
      </c>
      <c r="H12" s="55">
        <v>163802.64</v>
      </c>
      <c r="I12" s="55">
        <v>8551.52</v>
      </c>
      <c r="J12" s="40"/>
    </row>
    <row r="13" ht="31" customHeight="true" spans="1:10">
      <c r="A13" s="26"/>
      <c r="B13" s="33" t="s">
        <v>95</v>
      </c>
      <c r="C13" s="33" t="s">
        <v>96</v>
      </c>
      <c r="D13" s="33" t="s">
        <v>93</v>
      </c>
      <c r="E13" s="33" t="s">
        <v>205</v>
      </c>
      <c r="F13" s="68" t="s">
        <v>209</v>
      </c>
      <c r="G13" s="54">
        <v>76856.68</v>
      </c>
      <c r="H13" s="55">
        <v>71156</v>
      </c>
      <c r="I13" s="55">
        <v>5700.68</v>
      </c>
      <c r="J13" s="40"/>
    </row>
    <row r="14" ht="31" customHeight="true" spans="1:10">
      <c r="A14" s="26"/>
      <c r="B14" s="33" t="s">
        <v>84</v>
      </c>
      <c r="C14" s="33" t="s">
        <v>98</v>
      </c>
      <c r="D14" s="33" t="s">
        <v>93</v>
      </c>
      <c r="E14" s="33" t="s">
        <v>205</v>
      </c>
      <c r="F14" s="68" t="s">
        <v>210</v>
      </c>
      <c r="G14" s="54">
        <v>1650224.74</v>
      </c>
      <c r="H14" s="55">
        <v>1632121.46</v>
      </c>
      <c r="I14" s="55">
        <v>18103.28</v>
      </c>
      <c r="J14" s="40"/>
    </row>
    <row r="15" ht="31" customHeight="true" spans="1:10">
      <c r="A15" s="26"/>
      <c r="B15" s="33" t="s">
        <v>84</v>
      </c>
      <c r="C15" s="33" t="s">
        <v>98</v>
      </c>
      <c r="D15" s="33" t="s">
        <v>100</v>
      </c>
      <c r="E15" s="33" t="s">
        <v>205</v>
      </c>
      <c r="F15" s="68" t="s">
        <v>211</v>
      </c>
      <c r="G15" s="54">
        <v>740124.19</v>
      </c>
      <c r="H15" s="55">
        <v>732803.29</v>
      </c>
      <c r="I15" s="55">
        <v>7320.9</v>
      </c>
      <c r="J15" s="40"/>
    </row>
    <row r="16" ht="31" customHeight="true" spans="1:10">
      <c r="A16" s="26"/>
      <c r="B16" s="33" t="s">
        <v>95</v>
      </c>
      <c r="C16" s="33" t="s">
        <v>96</v>
      </c>
      <c r="D16" s="33" t="s">
        <v>92</v>
      </c>
      <c r="E16" s="33" t="s">
        <v>205</v>
      </c>
      <c r="F16" s="68" t="s">
        <v>212</v>
      </c>
      <c r="G16" s="54">
        <v>38045.76</v>
      </c>
      <c r="H16" s="55">
        <v>38045.76</v>
      </c>
      <c r="I16" s="55"/>
      <c r="J16" s="40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357638888888889" right="0.357638888888889" top="0.665277777777778" bottom="0.468055555555556" header="0" footer="0"/>
  <pageSetup paperSize="9" scale="88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44"/>
  <sheetViews>
    <sheetView workbookViewId="0">
      <pane ySplit="6" topLeftCell="A9" activePane="bottomLeft" state="frozen"/>
      <selection/>
      <selection pane="bottomLeft" activeCell="E51" sqref="E51"/>
    </sheetView>
  </sheetViews>
  <sheetFormatPr defaultColWidth="10" defaultRowHeight="13.5"/>
  <cols>
    <col min="1" max="1" width="1.5" style="9" customWidth="true"/>
    <col min="2" max="3" width="6.125" style="9" customWidth="true"/>
    <col min="4" max="4" width="7.875" style="9" customWidth="true"/>
    <col min="5" max="5" width="31.875" style="9" customWidth="true"/>
    <col min="6" max="8" width="16.375" style="9" customWidth="true"/>
    <col min="9" max="9" width="1.5" style="9" customWidth="true"/>
    <col min="10" max="16384" width="10" style="9"/>
  </cols>
  <sheetData>
    <row r="1" ht="14.25" customHeight="true" spans="1:9">
      <c r="A1" s="44"/>
      <c r="B1" s="44"/>
      <c r="C1" s="44"/>
      <c r="D1" s="45"/>
      <c r="E1" s="45"/>
      <c r="F1" s="43"/>
      <c r="G1" s="43"/>
      <c r="H1" s="64" t="s">
        <v>213</v>
      </c>
      <c r="I1" s="65"/>
    </row>
    <row r="2" ht="19.9" customHeight="true" spans="1:9">
      <c r="A2" s="43"/>
      <c r="B2" s="46" t="s">
        <v>214</v>
      </c>
      <c r="C2" s="46"/>
      <c r="D2" s="46"/>
      <c r="E2" s="46"/>
      <c r="F2" s="46"/>
      <c r="G2" s="46"/>
      <c r="H2" s="46"/>
      <c r="I2" s="65"/>
    </row>
    <row r="3" ht="17.1" customHeight="true" spans="1:9">
      <c r="A3" s="47"/>
      <c r="B3" s="48" t="s">
        <v>4</v>
      </c>
      <c r="C3" s="48"/>
      <c r="D3" s="48"/>
      <c r="E3" s="48"/>
      <c r="G3" s="47"/>
      <c r="H3" s="18" t="s">
        <v>5</v>
      </c>
      <c r="I3" s="65"/>
    </row>
    <row r="4" ht="21.4" customHeight="true" spans="1:9">
      <c r="A4" s="26"/>
      <c r="B4" s="50" t="s">
        <v>8</v>
      </c>
      <c r="C4" s="50"/>
      <c r="D4" s="50"/>
      <c r="E4" s="50"/>
      <c r="F4" s="50" t="s">
        <v>76</v>
      </c>
      <c r="G4" s="50"/>
      <c r="H4" s="50"/>
      <c r="I4" s="65"/>
    </row>
    <row r="5" ht="21.4" customHeight="true" spans="1:9">
      <c r="A5" s="26"/>
      <c r="B5" s="50" t="s">
        <v>80</v>
      </c>
      <c r="C5" s="50"/>
      <c r="D5" s="50" t="s">
        <v>69</v>
      </c>
      <c r="E5" s="50" t="s">
        <v>70</v>
      </c>
      <c r="F5" s="50" t="s">
        <v>58</v>
      </c>
      <c r="G5" s="50" t="s">
        <v>215</v>
      </c>
      <c r="H5" s="50" t="s">
        <v>216</v>
      </c>
      <c r="I5" s="65"/>
    </row>
    <row r="6" ht="21.4" customHeight="true" spans="1:9">
      <c r="A6" s="6"/>
      <c r="B6" s="50" t="s">
        <v>81</v>
      </c>
      <c r="C6" s="50" t="s">
        <v>82</v>
      </c>
      <c r="D6" s="50"/>
      <c r="E6" s="50"/>
      <c r="F6" s="50"/>
      <c r="G6" s="50"/>
      <c r="H6" s="50"/>
      <c r="I6" s="65"/>
    </row>
    <row r="7" ht="16" customHeight="true" spans="1:9">
      <c r="A7" s="26"/>
      <c r="B7" s="52"/>
      <c r="C7" s="52"/>
      <c r="D7" s="52"/>
      <c r="E7" s="52" t="s">
        <v>71</v>
      </c>
      <c r="F7" s="53">
        <v>2907411.41</v>
      </c>
      <c r="G7" s="53">
        <v>2686905.6</v>
      </c>
      <c r="H7" s="53">
        <v>220505.81</v>
      </c>
      <c r="I7" s="65"/>
    </row>
    <row r="8" ht="16" customHeight="true" spans="1:9">
      <c r="A8" s="26"/>
      <c r="B8" s="61" t="s">
        <v>22</v>
      </c>
      <c r="C8" s="61" t="s">
        <v>22</v>
      </c>
      <c r="D8" s="62"/>
      <c r="E8" s="62" t="s">
        <v>22</v>
      </c>
      <c r="F8" s="54">
        <v>2907411.41</v>
      </c>
      <c r="G8" s="54">
        <v>2686905.6</v>
      </c>
      <c r="H8" s="54">
        <v>220505.81</v>
      </c>
      <c r="I8" s="65"/>
    </row>
    <row r="9" ht="16" customHeight="true" spans="1:9">
      <c r="A9" s="26"/>
      <c r="B9" s="61" t="s">
        <v>22</v>
      </c>
      <c r="C9" s="61" t="s">
        <v>22</v>
      </c>
      <c r="D9" s="62" t="s">
        <v>72</v>
      </c>
      <c r="E9" s="62" t="s">
        <v>73</v>
      </c>
      <c r="F9" s="54">
        <v>2907411.41</v>
      </c>
      <c r="G9" s="54">
        <v>2686905.6</v>
      </c>
      <c r="H9" s="54">
        <v>220505.81</v>
      </c>
      <c r="I9" s="65"/>
    </row>
    <row r="10" ht="16" customHeight="true" spans="1:9">
      <c r="A10" s="26"/>
      <c r="B10" s="61" t="s">
        <v>22</v>
      </c>
      <c r="C10" s="61" t="s">
        <v>22</v>
      </c>
      <c r="D10" s="62" t="s">
        <v>217</v>
      </c>
      <c r="E10" s="62" t="s">
        <v>218</v>
      </c>
      <c r="F10" s="54">
        <v>2593387.2</v>
      </c>
      <c r="G10" s="54">
        <v>2593387.2</v>
      </c>
      <c r="H10" s="54"/>
      <c r="I10" s="65"/>
    </row>
    <row r="11" ht="16" customHeight="true" spans="1:9">
      <c r="A11" s="26"/>
      <c r="B11" s="61" t="s">
        <v>182</v>
      </c>
      <c r="C11" s="61" t="s">
        <v>219</v>
      </c>
      <c r="D11" s="62" t="s">
        <v>220</v>
      </c>
      <c r="E11" s="62" t="s">
        <v>221</v>
      </c>
      <c r="F11" s="54">
        <v>229805.88</v>
      </c>
      <c r="G11" s="54">
        <v>229805.88</v>
      </c>
      <c r="H11" s="54"/>
      <c r="I11" s="65"/>
    </row>
    <row r="12" ht="16" customHeight="true" spans="2:9">
      <c r="B12" s="61" t="s">
        <v>182</v>
      </c>
      <c r="C12" s="61" t="s">
        <v>222</v>
      </c>
      <c r="D12" s="62" t="s">
        <v>223</v>
      </c>
      <c r="E12" s="62" t="s">
        <v>224</v>
      </c>
      <c r="F12" s="54">
        <v>172354.16</v>
      </c>
      <c r="G12" s="54">
        <v>172354.16</v>
      </c>
      <c r="H12" s="54"/>
      <c r="I12" s="65"/>
    </row>
    <row r="13" ht="16" customHeight="true" spans="2:9">
      <c r="B13" s="61" t="s">
        <v>182</v>
      </c>
      <c r="C13" s="61" t="s">
        <v>225</v>
      </c>
      <c r="D13" s="62" t="s">
        <v>226</v>
      </c>
      <c r="E13" s="62" t="s">
        <v>227</v>
      </c>
      <c r="F13" s="54">
        <v>114902.44</v>
      </c>
      <c r="G13" s="54">
        <v>114902.44</v>
      </c>
      <c r="H13" s="54"/>
      <c r="I13" s="65"/>
    </row>
    <row r="14" ht="16" customHeight="true" spans="2:9">
      <c r="B14" s="61" t="s">
        <v>182</v>
      </c>
      <c r="C14" s="61" t="s">
        <v>183</v>
      </c>
      <c r="D14" s="62" t="s">
        <v>228</v>
      </c>
      <c r="E14" s="62" t="s">
        <v>229</v>
      </c>
      <c r="F14" s="54">
        <v>356412</v>
      </c>
      <c r="G14" s="54">
        <v>356412</v>
      </c>
      <c r="H14" s="54"/>
      <c r="I14" s="65"/>
    </row>
    <row r="15" ht="16" customHeight="true" spans="1:9">
      <c r="A15" s="26"/>
      <c r="B15" s="61" t="s">
        <v>182</v>
      </c>
      <c r="C15" s="61" t="s">
        <v>183</v>
      </c>
      <c r="D15" s="62" t="s">
        <v>230</v>
      </c>
      <c r="E15" s="62" t="s">
        <v>231</v>
      </c>
      <c r="F15" s="54">
        <v>356412</v>
      </c>
      <c r="G15" s="54">
        <v>356412</v>
      </c>
      <c r="H15" s="54"/>
      <c r="I15" s="65"/>
    </row>
    <row r="16" ht="16" customHeight="true" spans="2:9">
      <c r="B16" s="61" t="s">
        <v>182</v>
      </c>
      <c r="C16" s="61" t="s">
        <v>186</v>
      </c>
      <c r="D16" s="62" t="s">
        <v>232</v>
      </c>
      <c r="E16" s="62" t="s">
        <v>233</v>
      </c>
      <c r="F16" s="54">
        <v>10241.8</v>
      </c>
      <c r="G16" s="54">
        <v>10241.8</v>
      </c>
      <c r="H16" s="54"/>
      <c r="I16" s="65"/>
    </row>
    <row r="17" ht="16" customHeight="true" spans="1:9">
      <c r="A17" s="26"/>
      <c r="B17" s="61" t="s">
        <v>182</v>
      </c>
      <c r="C17" s="61" t="s">
        <v>186</v>
      </c>
      <c r="D17" s="62" t="s">
        <v>234</v>
      </c>
      <c r="E17" s="62" t="s">
        <v>235</v>
      </c>
      <c r="F17" s="54">
        <v>3060.33</v>
      </c>
      <c r="G17" s="54">
        <v>3060.33</v>
      </c>
      <c r="H17" s="54"/>
      <c r="I17" s="65"/>
    </row>
    <row r="18" ht="16" customHeight="true" spans="1:9">
      <c r="A18" s="26"/>
      <c r="B18" s="61" t="s">
        <v>182</v>
      </c>
      <c r="C18" s="61" t="s">
        <v>186</v>
      </c>
      <c r="D18" s="62" t="s">
        <v>236</v>
      </c>
      <c r="E18" s="62" t="s">
        <v>237</v>
      </c>
      <c r="F18" s="54">
        <v>7181.47</v>
      </c>
      <c r="G18" s="54">
        <v>7181.47</v>
      </c>
      <c r="H18" s="54"/>
      <c r="I18" s="65"/>
    </row>
    <row r="19" ht="16" customHeight="true" spans="2:9">
      <c r="B19" s="61" t="s">
        <v>182</v>
      </c>
      <c r="C19" s="61" t="s">
        <v>190</v>
      </c>
      <c r="D19" s="62" t="s">
        <v>238</v>
      </c>
      <c r="E19" s="62" t="s">
        <v>239</v>
      </c>
      <c r="F19" s="54">
        <v>709532.92</v>
      </c>
      <c r="G19" s="54">
        <v>709532.92</v>
      </c>
      <c r="H19" s="54"/>
      <c r="I19" s="65"/>
    </row>
    <row r="20" ht="16" customHeight="true" spans="1:9">
      <c r="A20" s="26"/>
      <c r="B20" s="61" t="s">
        <v>182</v>
      </c>
      <c r="C20" s="61" t="s">
        <v>190</v>
      </c>
      <c r="D20" s="62" t="s">
        <v>240</v>
      </c>
      <c r="E20" s="62" t="s">
        <v>241</v>
      </c>
      <c r="F20" s="54">
        <v>61532.92</v>
      </c>
      <c r="G20" s="54">
        <v>61532.92</v>
      </c>
      <c r="H20" s="54"/>
      <c r="I20" s="65"/>
    </row>
    <row r="21" ht="16" customHeight="true" spans="1:9">
      <c r="A21" s="26"/>
      <c r="B21" s="61" t="s">
        <v>182</v>
      </c>
      <c r="C21" s="61" t="s">
        <v>190</v>
      </c>
      <c r="D21" s="62" t="s">
        <v>242</v>
      </c>
      <c r="E21" s="62" t="s">
        <v>243</v>
      </c>
      <c r="F21" s="54">
        <v>396000</v>
      </c>
      <c r="G21" s="54">
        <v>396000</v>
      </c>
      <c r="H21" s="54"/>
      <c r="I21" s="65"/>
    </row>
    <row r="22" ht="16" customHeight="true" spans="1:9">
      <c r="A22" s="26"/>
      <c r="B22" s="61" t="s">
        <v>182</v>
      </c>
      <c r="C22" s="61" t="s">
        <v>190</v>
      </c>
      <c r="D22" s="62" t="s">
        <v>244</v>
      </c>
      <c r="E22" s="62" t="s">
        <v>245</v>
      </c>
      <c r="F22" s="54">
        <v>252000</v>
      </c>
      <c r="G22" s="54">
        <v>252000</v>
      </c>
      <c r="H22" s="54"/>
      <c r="I22" s="65"/>
    </row>
    <row r="23" ht="16" customHeight="true" spans="2:9">
      <c r="B23" s="61" t="s">
        <v>182</v>
      </c>
      <c r="C23" s="61" t="s">
        <v>246</v>
      </c>
      <c r="D23" s="62" t="s">
        <v>247</v>
      </c>
      <c r="E23" s="62" t="s">
        <v>248</v>
      </c>
      <c r="F23" s="54">
        <v>796008</v>
      </c>
      <c r="G23" s="54">
        <v>796008</v>
      </c>
      <c r="H23" s="54"/>
      <c r="I23" s="65"/>
    </row>
    <row r="24" ht="16" customHeight="true" spans="2:9">
      <c r="B24" s="61" t="s">
        <v>182</v>
      </c>
      <c r="C24" s="61" t="s">
        <v>249</v>
      </c>
      <c r="D24" s="62" t="s">
        <v>250</v>
      </c>
      <c r="E24" s="62" t="s">
        <v>251</v>
      </c>
      <c r="F24" s="54">
        <v>204130</v>
      </c>
      <c r="G24" s="54">
        <v>204130</v>
      </c>
      <c r="H24" s="54"/>
      <c r="I24" s="65"/>
    </row>
    <row r="25" ht="16" customHeight="true" spans="2:9">
      <c r="B25" s="61" t="s">
        <v>22</v>
      </c>
      <c r="C25" s="61" t="s">
        <v>22</v>
      </c>
      <c r="D25" s="62" t="s">
        <v>252</v>
      </c>
      <c r="E25" s="62" t="s">
        <v>253</v>
      </c>
      <c r="F25" s="54">
        <v>312065.81</v>
      </c>
      <c r="G25" s="54">
        <v>91560</v>
      </c>
      <c r="H25" s="54">
        <v>220505.81</v>
      </c>
      <c r="I25" s="65"/>
    </row>
    <row r="26" ht="16" customHeight="true" spans="1:9">
      <c r="A26" s="26"/>
      <c r="B26" s="61" t="s">
        <v>161</v>
      </c>
      <c r="C26" s="61" t="s">
        <v>254</v>
      </c>
      <c r="D26" s="62" t="s">
        <v>255</v>
      </c>
      <c r="E26" s="62" t="s">
        <v>256</v>
      </c>
      <c r="F26" s="54">
        <v>22000</v>
      </c>
      <c r="G26" s="54"/>
      <c r="H26" s="54">
        <v>22000</v>
      </c>
      <c r="I26" s="65"/>
    </row>
    <row r="27" ht="16" customHeight="true" spans="2:9">
      <c r="B27" s="61" t="s">
        <v>161</v>
      </c>
      <c r="C27" s="61" t="s">
        <v>257</v>
      </c>
      <c r="D27" s="62" t="s">
        <v>258</v>
      </c>
      <c r="E27" s="62" t="s">
        <v>259</v>
      </c>
      <c r="F27" s="54">
        <v>34125.55</v>
      </c>
      <c r="G27" s="54"/>
      <c r="H27" s="54">
        <v>34125.55</v>
      </c>
      <c r="I27" s="65"/>
    </row>
    <row r="28" ht="16" customHeight="true" spans="2:9">
      <c r="B28" s="61" t="s">
        <v>161</v>
      </c>
      <c r="C28" s="61" t="s">
        <v>199</v>
      </c>
      <c r="D28" s="62" t="s">
        <v>260</v>
      </c>
      <c r="E28" s="62" t="s">
        <v>261</v>
      </c>
      <c r="F28" s="54">
        <v>2000</v>
      </c>
      <c r="G28" s="54"/>
      <c r="H28" s="54">
        <v>2000</v>
      </c>
      <c r="I28" s="65"/>
    </row>
    <row r="29" ht="16" customHeight="true" spans="2:9">
      <c r="B29" s="61" t="s">
        <v>161</v>
      </c>
      <c r="C29" s="61" t="s">
        <v>170</v>
      </c>
      <c r="D29" s="62" t="s">
        <v>262</v>
      </c>
      <c r="E29" s="62" t="s">
        <v>263</v>
      </c>
      <c r="F29" s="54">
        <v>91560</v>
      </c>
      <c r="G29" s="54">
        <v>91560</v>
      </c>
      <c r="H29" s="54"/>
      <c r="I29" s="65"/>
    </row>
    <row r="30" ht="16" customHeight="true" spans="1:9">
      <c r="A30" s="26"/>
      <c r="B30" s="61" t="s">
        <v>161</v>
      </c>
      <c r="C30" s="61" t="s">
        <v>170</v>
      </c>
      <c r="D30" s="62" t="s">
        <v>264</v>
      </c>
      <c r="E30" s="62" t="s">
        <v>169</v>
      </c>
      <c r="F30" s="54">
        <v>91560</v>
      </c>
      <c r="G30" s="54">
        <v>91560</v>
      </c>
      <c r="H30" s="54"/>
      <c r="I30" s="65"/>
    </row>
    <row r="31" ht="16" customHeight="true" spans="2:9">
      <c r="B31" s="61" t="s">
        <v>161</v>
      </c>
      <c r="C31" s="61" t="s">
        <v>183</v>
      </c>
      <c r="D31" s="62" t="s">
        <v>265</v>
      </c>
      <c r="E31" s="62" t="s">
        <v>266</v>
      </c>
      <c r="F31" s="54">
        <v>24800</v>
      </c>
      <c r="G31" s="54"/>
      <c r="H31" s="54">
        <v>24800</v>
      </c>
      <c r="I31" s="65"/>
    </row>
    <row r="32" ht="16" customHeight="true" spans="2:9">
      <c r="B32" s="61" t="s">
        <v>161</v>
      </c>
      <c r="C32" s="61" t="s">
        <v>267</v>
      </c>
      <c r="D32" s="62" t="s">
        <v>268</v>
      </c>
      <c r="E32" s="62" t="s">
        <v>269</v>
      </c>
      <c r="F32" s="54">
        <v>5000</v>
      </c>
      <c r="G32" s="54"/>
      <c r="H32" s="54">
        <v>5000</v>
      </c>
      <c r="I32" s="65"/>
    </row>
    <row r="33" ht="16" customHeight="true" spans="2:9">
      <c r="B33" s="61" t="s">
        <v>161</v>
      </c>
      <c r="C33" s="61" t="s">
        <v>270</v>
      </c>
      <c r="D33" s="62" t="s">
        <v>271</v>
      </c>
      <c r="E33" s="62" t="s">
        <v>272</v>
      </c>
      <c r="F33" s="54">
        <v>16380.26</v>
      </c>
      <c r="G33" s="54"/>
      <c r="H33" s="54">
        <v>16380.26</v>
      </c>
      <c r="I33" s="65"/>
    </row>
    <row r="34" ht="16" customHeight="true" spans="2:9">
      <c r="B34" s="61" t="s">
        <v>161</v>
      </c>
      <c r="C34" s="61" t="s">
        <v>273</v>
      </c>
      <c r="D34" s="62" t="s">
        <v>274</v>
      </c>
      <c r="E34" s="62" t="s">
        <v>275</v>
      </c>
      <c r="F34" s="54">
        <v>15200</v>
      </c>
      <c r="G34" s="54"/>
      <c r="H34" s="54">
        <v>15200</v>
      </c>
      <c r="I34" s="65"/>
    </row>
    <row r="35" ht="16" customHeight="true" spans="2:9">
      <c r="B35" s="61" t="s">
        <v>161</v>
      </c>
      <c r="C35" s="61" t="s">
        <v>276</v>
      </c>
      <c r="D35" s="62" t="s">
        <v>277</v>
      </c>
      <c r="E35" s="62" t="s">
        <v>278</v>
      </c>
      <c r="F35" s="54">
        <v>20000</v>
      </c>
      <c r="G35" s="54"/>
      <c r="H35" s="54">
        <v>20000</v>
      </c>
      <c r="I35" s="65"/>
    </row>
    <row r="36" ht="16" customHeight="true" spans="2:9">
      <c r="B36" s="61" t="s">
        <v>161</v>
      </c>
      <c r="C36" s="61" t="s">
        <v>162</v>
      </c>
      <c r="D36" s="62" t="s">
        <v>279</v>
      </c>
      <c r="E36" s="62" t="s">
        <v>280</v>
      </c>
      <c r="F36" s="54">
        <v>16000</v>
      </c>
      <c r="G36" s="54"/>
      <c r="H36" s="54">
        <v>16000</v>
      </c>
      <c r="I36" s="65"/>
    </row>
    <row r="37" ht="16" customHeight="true" spans="1:9">
      <c r="A37" s="26"/>
      <c r="B37" s="61" t="s">
        <v>161</v>
      </c>
      <c r="C37" s="61" t="s">
        <v>162</v>
      </c>
      <c r="D37" s="62" t="s">
        <v>281</v>
      </c>
      <c r="E37" s="62" t="s">
        <v>282</v>
      </c>
      <c r="F37" s="54">
        <v>16000</v>
      </c>
      <c r="G37" s="54"/>
      <c r="H37" s="54">
        <v>16000</v>
      </c>
      <c r="I37" s="65"/>
    </row>
    <row r="38" ht="16" customHeight="true" spans="2:9">
      <c r="B38" s="61" t="s">
        <v>161</v>
      </c>
      <c r="C38" s="61" t="s">
        <v>246</v>
      </c>
      <c r="D38" s="62" t="s">
        <v>283</v>
      </c>
      <c r="E38" s="62" t="s">
        <v>284</v>
      </c>
      <c r="F38" s="54">
        <v>35000</v>
      </c>
      <c r="G38" s="54"/>
      <c r="H38" s="54">
        <v>35000</v>
      </c>
      <c r="I38" s="65"/>
    </row>
    <row r="39" ht="16" customHeight="true" spans="2:9">
      <c r="B39" s="61" t="s">
        <v>161</v>
      </c>
      <c r="C39" s="61" t="s">
        <v>285</v>
      </c>
      <c r="D39" s="62" t="s">
        <v>286</v>
      </c>
      <c r="E39" s="62" t="s">
        <v>287</v>
      </c>
      <c r="F39" s="54">
        <v>10000</v>
      </c>
      <c r="G39" s="54"/>
      <c r="H39" s="54">
        <v>10000</v>
      </c>
      <c r="I39" s="65"/>
    </row>
    <row r="40" ht="16" customHeight="true" spans="2:9">
      <c r="B40" s="61" t="s">
        <v>161</v>
      </c>
      <c r="C40" s="61" t="s">
        <v>288</v>
      </c>
      <c r="D40" s="62" t="s">
        <v>289</v>
      </c>
      <c r="E40" s="62" t="s">
        <v>290</v>
      </c>
      <c r="F40" s="54">
        <v>20000</v>
      </c>
      <c r="G40" s="54"/>
      <c r="H40" s="54">
        <v>20000</v>
      </c>
      <c r="I40" s="65"/>
    </row>
    <row r="41" ht="16" customHeight="true" spans="2:9">
      <c r="B41" s="61" t="s">
        <v>22</v>
      </c>
      <c r="C41" s="61" t="s">
        <v>22</v>
      </c>
      <c r="D41" s="62" t="s">
        <v>291</v>
      </c>
      <c r="E41" s="62" t="s">
        <v>292</v>
      </c>
      <c r="F41" s="54">
        <v>1958.4</v>
      </c>
      <c r="G41" s="54">
        <v>1958.4</v>
      </c>
      <c r="H41" s="54"/>
      <c r="I41" s="65"/>
    </row>
    <row r="42" ht="16" customHeight="true" spans="1:9">
      <c r="A42" s="26"/>
      <c r="B42" s="61" t="s">
        <v>198</v>
      </c>
      <c r="C42" s="61" t="s">
        <v>199</v>
      </c>
      <c r="D42" s="62" t="s">
        <v>293</v>
      </c>
      <c r="E42" s="62" t="s">
        <v>294</v>
      </c>
      <c r="F42" s="54">
        <v>1958.4</v>
      </c>
      <c r="G42" s="54">
        <v>1958.4</v>
      </c>
      <c r="H42" s="54"/>
      <c r="I42" s="65"/>
    </row>
    <row r="43" ht="16" customHeight="true" spans="1:9">
      <c r="A43" s="26"/>
      <c r="B43" s="61" t="s">
        <v>198</v>
      </c>
      <c r="C43" s="61" t="s">
        <v>199</v>
      </c>
      <c r="D43" s="62" t="s">
        <v>295</v>
      </c>
      <c r="E43" s="62" t="s">
        <v>296</v>
      </c>
      <c r="F43" s="54">
        <v>1958.4</v>
      </c>
      <c r="G43" s="54">
        <v>1958.4</v>
      </c>
      <c r="H43" s="54"/>
      <c r="I43" s="65"/>
    </row>
    <row r="44" ht="8.45" customHeight="true" spans="1:9">
      <c r="A44" s="31"/>
      <c r="B44" s="31"/>
      <c r="C44" s="31"/>
      <c r="D44" s="63"/>
      <c r="E44" s="31"/>
      <c r="F44" s="31"/>
      <c r="G44" s="31"/>
      <c r="H44" s="31"/>
      <c r="I44" s="66"/>
    </row>
  </sheetData>
  <mergeCells count="13">
    <mergeCell ref="B1:C1"/>
    <mergeCell ref="B2:H2"/>
    <mergeCell ref="B3:E3"/>
    <mergeCell ref="B4:E4"/>
    <mergeCell ref="F4:H4"/>
    <mergeCell ref="B5:C5"/>
    <mergeCell ref="A17:A18"/>
    <mergeCell ref="A20:A22"/>
    <mergeCell ref="D5:D6"/>
    <mergeCell ref="E5:E6"/>
    <mergeCell ref="F5:F6"/>
    <mergeCell ref="G5:G6"/>
    <mergeCell ref="H5:H6"/>
  </mergeCells>
  <pageMargins left="0.357638888888889" right="0.357638888888889" top="0.665277777777778" bottom="0.468055555555556" header="0" footer="0"/>
  <pageSetup paperSize="9" scale="94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0"/>
  <sheetViews>
    <sheetView workbookViewId="0">
      <pane ySplit="5" topLeftCell="A6" activePane="bottomLeft" state="frozen"/>
      <selection/>
      <selection pane="bottomLeft" activeCell="F14" sqref="F14"/>
    </sheetView>
  </sheetViews>
  <sheetFormatPr defaultColWidth="10" defaultRowHeight="13.5" outlineLevelCol="7"/>
  <cols>
    <col min="1" max="1" width="1.5" style="9" customWidth="true"/>
    <col min="2" max="4" width="6.125" style="9" customWidth="true"/>
    <col min="5" max="5" width="13.375" style="9" customWidth="true"/>
    <col min="6" max="6" width="41" style="9" customWidth="true"/>
    <col min="7" max="7" width="16.375" style="9" customWidth="true"/>
    <col min="8" max="8" width="1.5" style="9" customWidth="true"/>
    <col min="9" max="9" width="9.75" style="9" customWidth="true"/>
    <col min="10" max="16384" width="10" style="9"/>
  </cols>
  <sheetData>
    <row r="1" ht="14.25" customHeight="true" spans="1:8">
      <c r="A1" s="43"/>
      <c r="B1" s="44"/>
      <c r="C1" s="44"/>
      <c r="D1" s="44"/>
      <c r="E1" s="45"/>
      <c r="F1" s="45"/>
      <c r="G1" s="36" t="s">
        <v>297</v>
      </c>
      <c r="H1" s="26"/>
    </row>
    <row r="2" ht="19.9" customHeight="true" spans="1:8">
      <c r="A2" s="43"/>
      <c r="B2" s="46" t="s">
        <v>298</v>
      </c>
      <c r="C2" s="46"/>
      <c r="D2" s="46"/>
      <c r="E2" s="46"/>
      <c r="F2" s="46"/>
      <c r="G2" s="46"/>
      <c r="H2" s="26" t="s">
        <v>2</v>
      </c>
    </row>
    <row r="3" ht="17.1" customHeight="true" spans="1:8">
      <c r="A3" s="47"/>
      <c r="B3" s="48" t="s">
        <v>4</v>
      </c>
      <c r="C3" s="48"/>
      <c r="D3" s="48"/>
      <c r="E3" s="48"/>
      <c r="F3" s="48"/>
      <c r="G3" s="49" t="s">
        <v>5</v>
      </c>
      <c r="H3" s="56"/>
    </row>
    <row r="4" ht="21.4" customHeight="true" spans="1:8">
      <c r="A4" s="26"/>
      <c r="B4" s="50" t="s">
        <v>80</v>
      </c>
      <c r="C4" s="50"/>
      <c r="D4" s="50"/>
      <c r="E4" s="50" t="s">
        <v>69</v>
      </c>
      <c r="F4" s="50" t="s">
        <v>70</v>
      </c>
      <c r="G4" s="50" t="s">
        <v>299</v>
      </c>
      <c r="H4" s="40"/>
    </row>
    <row r="5" ht="21.4" customHeight="true" spans="1:8">
      <c r="A5" s="26"/>
      <c r="B5" s="50" t="s">
        <v>81</v>
      </c>
      <c r="C5" s="50" t="s">
        <v>82</v>
      </c>
      <c r="D5" s="50" t="s">
        <v>83</v>
      </c>
      <c r="E5" s="50"/>
      <c r="F5" s="50"/>
      <c r="G5" s="50"/>
      <c r="H5" s="40"/>
    </row>
    <row r="6" ht="39" customHeight="true" spans="1:8">
      <c r="A6" s="51"/>
      <c r="B6" s="52"/>
      <c r="C6" s="52"/>
      <c r="D6" s="52"/>
      <c r="E6" s="52"/>
      <c r="F6" s="52" t="s">
        <v>71</v>
      </c>
      <c r="G6" s="53">
        <v>4000</v>
      </c>
      <c r="H6" s="41"/>
    </row>
    <row r="7" ht="30" customHeight="true" spans="1:8">
      <c r="A7" s="26"/>
      <c r="B7" s="33"/>
      <c r="C7" s="33"/>
      <c r="D7" s="33"/>
      <c r="E7" s="33"/>
      <c r="F7" s="33" t="s">
        <v>22</v>
      </c>
      <c r="G7" s="54">
        <v>4000</v>
      </c>
      <c r="H7" s="40"/>
    </row>
    <row r="8" ht="27" customHeight="true" spans="1:8">
      <c r="A8" s="42"/>
      <c r="B8" s="57"/>
      <c r="C8" s="57"/>
      <c r="D8" s="57"/>
      <c r="E8" s="57"/>
      <c r="F8" s="57"/>
      <c r="G8" s="57"/>
      <c r="H8" s="60"/>
    </row>
    <row r="9" ht="27" customHeight="true" spans="2:7">
      <c r="B9" s="58">
        <v>201</v>
      </c>
      <c r="C9" s="59" t="s">
        <v>85</v>
      </c>
      <c r="D9" s="59"/>
      <c r="E9" s="58"/>
      <c r="F9" s="58" t="s">
        <v>300</v>
      </c>
      <c r="G9" s="54">
        <v>4000</v>
      </c>
    </row>
    <row r="10" ht="33" customHeight="true" spans="2:7">
      <c r="B10" s="58">
        <v>201</v>
      </c>
      <c r="C10" s="59" t="s">
        <v>85</v>
      </c>
      <c r="D10" s="59" t="s">
        <v>86</v>
      </c>
      <c r="E10" s="58">
        <v>130</v>
      </c>
      <c r="F10" s="58" t="s">
        <v>301</v>
      </c>
      <c r="G10" s="54">
        <v>4000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357638888888889" right="0.357638888888889" top="0.665277777777778" bottom="0.468055555555556" header="0" footer="0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2023-02-15T09:09:00Z</dcterms:created>
  <dcterms:modified xsi:type="dcterms:W3CDTF">2025-01-09T09:27:32Z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DACF19683AB24B22B79BE7CE0301E04F_13</vt:lpwstr>
  </property>
  <property fmtid="{D5CDD505-2E9C-101B-9397-08002B2CF9AE}" pid="3" name="KSOProductBuildVer">
    <vt:lpwstr>2052-11.8.2.9980</vt:lpwstr>
  </property>
</Properties>
</file>