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有资本经营预算收支调整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<sst xmlns="http://schemas.openxmlformats.org/spreadsheetml/2006/main" count="53" uniqueCount="50">
  <si>
    <t>附件4</t>
  </si>
  <si>
    <t>剑阁县2021年国有资本经营预算收支调整表</t>
  </si>
  <si>
    <t>单位：万元</t>
  </si>
  <si>
    <t>项        目</t>
  </si>
  <si>
    <t>年初预算</t>
  </si>
  <si>
    <t>调整预算</t>
  </si>
  <si>
    <t>変动情况</t>
  </si>
  <si>
    <t>项         目</t>
  </si>
  <si>
    <t>一、利润收入</t>
  </si>
  <si>
    <t>一、国有资本经营预算支出</t>
  </si>
  <si>
    <t xml:space="preserve">   运输企业利润收入</t>
  </si>
  <si>
    <t xml:space="preserve">  解决历史遗留问题及改革成本支出</t>
  </si>
  <si>
    <t xml:space="preserve">   金融企业利润收入</t>
  </si>
  <si>
    <t xml:space="preserve">    国有企业改革成本支出</t>
  </si>
  <si>
    <t xml:space="preserve">   投资服务企业利润收入</t>
  </si>
  <si>
    <t xml:space="preserve">    其他解决历史遗留问题及改革成本支出</t>
  </si>
  <si>
    <t xml:space="preserve">   贸易企业利润收入</t>
  </si>
  <si>
    <t xml:space="preserve">    国有企业三供一业改造分离移交补助</t>
  </si>
  <si>
    <t xml:space="preserve">   建筑施工企业利润收入</t>
  </si>
  <si>
    <t xml:space="preserve">  国有企业资本金注入</t>
  </si>
  <si>
    <t xml:space="preserve">   房地产企业利润收入</t>
  </si>
  <si>
    <t xml:space="preserve">    国有经济结构调整支出</t>
  </si>
  <si>
    <t xml:space="preserve">   农林牧渔企业利润收入</t>
  </si>
  <si>
    <t xml:space="preserve">    公益性设施投资支出</t>
  </si>
  <si>
    <t xml:space="preserve">   教育文化广播企业利润收入</t>
  </si>
  <si>
    <t xml:space="preserve">    其他国有企业资本金注入</t>
  </si>
  <si>
    <t xml:space="preserve">   其他国有资本经营预算企业利润收入</t>
  </si>
  <si>
    <t xml:space="preserve">  国有企业政策性补贴</t>
  </si>
  <si>
    <t>二、股利、股息收入</t>
  </si>
  <si>
    <t xml:space="preserve">    国有企业政策性补贴</t>
  </si>
  <si>
    <t xml:space="preserve">   国有控股公司股利、股息收入</t>
  </si>
  <si>
    <t xml:space="preserve">  其他国有资本经营预算支出</t>
  </si>
  <si>
    <t xml:space="preserve">   国有参股公司股利、股息收入</t>
  </si>
  <si>
    <t xml:space="preserve">    其他国有资本经营预算支出</t>
  </si>
  <si>
    <t>三、产权转让收入</t>
  </si>
  <si>
    <t>二、转移性支出</t>
  </si>
  <si>
    <t xml:space="preserve">   其他国有资本经营预算企业产权转让收入</t>
  </si>
  <si>
    <t xml:space="preserve">  调出资金</t>
  </si>
  <si>
    <t>四、清算收入</t>
  </si>
  <si>
    <t xml:space="preserve">    其中：国有资本经营预算调出资金</t>
  </si>
  <si>
    <t xml:space="preserve">   国有股权、股份清算收入</t>
  </si>
  <si>
    <t xml:space="preserve">  国有资本经营预算转移支付</t>
  </si>
  <si>
    <t>五、其他收入</t>
  </si>
  <si>
    <t xml:space="preserve">  结转下年</t>
  </si>
  <si>
    <t xml:space="preserve">   其他国有资本经营预算收入</t>
  </si>
  <si>
    <t>全县国有资本经营预算收入</t>
  </si>
  <si>
    <t>上 年 结 转 收 入</t>
  </si>
  <si>
    <t>上 级 补 助 收 入</t>
  </si>
  <si>
    <t>合         计</t>
  </si>
  <si>
    <t>合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</si>
</sst>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5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71">
    <cellStyle name="Normal" xfId="0"/>
    <cellStyle name="Currency [0]" xfId="15"/>
    <cellStyle name="常规_2012年调整预算表表样（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元坝区" xfId="37"/>
    <cellStyle name="常规_2015年预算表格（下发20150205）" xfId="38"/>
    <cellStyle name="60% - 强调文字颜色 1" xfId="39"/>
    <cellStyle name="标题 3" xfId="40"/>
    <cellStyle name="常规_(陈诚修改稿)2006年全省及省级财政决算及07年预算执行情况表(A4 留底自用)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_国有资本经营预算表样" xfId="63"/>
    <cellStyle name="强调文字颜色 5" xfId="64"/>
    <cellStyle name="40% - 强调文字颜色 5" xfId="65"/>
    <cellStyle name="常规_2007年全省及省级财政收支执行及2008年预算草案表（报人大电子版）" xfId="66"/>
    <cellStyle name="常规 2 2" xfId="67"/>
    <cellStyle name="60% - 强调文字颜色 5" xfId="68"/>
    <cellStyle name="强调文字颜色 6" xfId="69"/>
    <cellStyle name="常规 10" xfId="70"/>
    <cellStyle name="常规_社保基金预算报人大建议表样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_200704(第一稿）" xfId="77"/>
    <cellStyle name="常规_市本级" xfId="78"/>
    <cellStyle name="常规_市本级_1" xfId="79"/>
    <cellStyle name="常规_Sheet1_市本级" xfId="80"/>
    <cellStyle name="常规_一般预算简表_2006年预算执行及2007年预算安排(新科目　A4)" xfId="81"/>
    <cellStyle name="常规_苍溪县收支执行及2015年预算草案表（发市州）" xfId="82"/>
    <cellStyle name="常规 2 4 2" xfId="83"/>
    <cellStyle name="常规_省专苍溪县万元表（2011年）2.1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workbookViewId="0" topLeftCell="A1">
      <selection activeCell="M14" sqref="M14"/>
    </sheetView>
  </sheetViews>
  <sheetFormatPr defaultColWidth="9.00390625" defaultRowHeight="14.25"/>
  <cols>
    <col min="1" max="1" width="27.50390625" style="1" customWidth="1"/>
    <col min="2" max="2" width="9.375" style="1" customWidth="1"/>
    <col min="3" max="3" width="9.625" style="1" customWidth="1"/>
    <col min="4" max="4" width="5.50390625" style="1" customWidth="1"/>
    <col min="5" max="5" width="28.125" style="1" customWidth="1"/>
    <col min="6" max="6" width="9.50390625" style="1" customWidth="1"/>
    <col min="7" max="7" width="10.00390625" style="1" customWidth="1"/>
    <col min="8" max="8" width="6.00390625" style="1" customWidth="1"/>
    <col min="9" max="16384" width="9.00390625" style="1" customWidth="1"/>
  </cols>
  <sheetData>
    <row r="1" ht="27" customHeight="1">
      <c r="A1" s="2" t="s">
        <v>0</v>
      </c>
    </row>
    <row r="2" spans="1:8" ht="28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7:8" ht="18.75" customHeight="1">
      <c r="G3" s="5" t="s">
        <v>2</v>
      </c>
      <c r="H3" s="5"/>
    </row>
    <row r="4" spans="1:8" ht="39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4</v>
      </c>
      <c r="G4" s="6" t="s">
        <v>5</v>
      </c>
      <c r="H4" s="6" t="s">
        <v>6</v>
      </c>
    </row>
    <row r="5" spans="1:8" ht="24" customHeight="1">
      <c r="A5" s="7" t="s">
        <v>8</v>
      </c>
      <c r="B5" s="8">
        <f>SUM(B6:B14)</f>
        <v>200</v>
      </c>
      <c r="C5" s="8">
        <f>SUM(C6:C14)</f>
        <v>41</v>
      </c>
      <c r="D5" s="8">
        <f>SUM(D6:D14)</f>
        <v>-159</v>
      </c>
      <c r="E5" s="7" t="s">
        <v>9</v>
      </c>
      <c r="F5" s="8">
        <f>F6+F10+F14+F16</f>
        <v>0</v>
      </c>
      <c r="G5" s="8">
        <f>G6+G10+G14+G16+G7</f>
        <v>0</v>
      </c>
      <c r="H5" s="8">
        <f>G5-F5</f>
        <v>0</v>
      </c>
    </row>
    <row r="6" spans="1:8" ht="42" customHeight="1">
      <c r="A6" s="8" t="s">
        <v>10</v>
      </c>
      <c r="B6" s="8"/>
      <c r="C6" s="8"/>
      <c r="D6" s="8"/>
      <c r="E6" s="8" t="s">
        <v>11</v>
      </c>
      <c r="F6" s="8"/>
      <c r="G6" s="8"/>
      <c r="H6" s="8"/>
    </row>
    <row r="7" spans="1:8" ht="30" customHeight="1">
      <c r="A7" s="8" t="s">
        <v>12</v>
      </c>
      <c r="B7" s="8"/>
      <c r="C7" s="8"/>
      <c r="D7" s="8"/>
      <c r="E7" s="8" t="s">
        <v>13</v>
      </c>
      <c r="F7" s="8"/>
      <c r="G7" s="8"/>
      <c r="H7" s="8">
        <f>G7-F7</f>
        <v>0</v>
      </c>
    </row>
    <row r="8" spans="1:8" ht="39.75" customHeight="1">
      <c r="A8" s="8" t="s">
        <v>14</v>
      </c>
      <c r="B8" s="8"/>
      <c r="C8" s="8">
        <v>25</v>
      </c>
      <c r="D8" s="8">
        <f>C8-B8</f>
        <v>25</v>
      </c>
      <c r="E8" s="8" t="s">
        <v>15</v>
      </c>
      <c r="F8" s="8"/>
      <c r="G8" s="8"/>
      <c r="H8" s="8"/>
    </row>
    <row r="9" spans="1:8" ht="37.5" customHeight="1">
      <c r="A9" s="8" t="s">
        <v>16</v>
      </c>
      <c r="B9" s="8"/>
      <c r="C9" s="8"/>
      <c r="D9" s="8"/>
      <c r="E9" s="8" t="s">
        <v>17</v>
      </c>
      <c r="F9" s="8"/>
      <c r="G9" s="8"/>
      <c r="H9" s="8"/>
    </row>
    <row r="10" spans="1:8" ht="24" customHeight="1">
      <c r="A10" s="8" t="s">
        <v>18</v>
      </c>
      <c r="B10" s="8"/>
      <c r="C10" s="8">
        <v>12</v>
      </c>
      <c r="D10" s="8">
        <f>C10-B10</f>
        <v>12</v>
      </c>
      <c r="E10" s="8" t="s">
        <v>19</v>
      </c>
      <c r="F10" s="8"/>
      <c r="G10" s="8"/>
      <c r="H10" s="8"/>
    </row>
    <row r="11" spans="1:8" ht="24" customHeight="1">
      <c r="A11" s="8" t="s">
        <v>20</v>
      </c>
      <c r="B11" s="8"/>
      <c r="C11" s="8"/>
      <c r="D11" s="8"/>
      <c r="E11" s="8" t="s">
        <v>21</v>
      </c>
      <c r="F11" s="8"/>
      <c r="G11" s="8"/>
      <c r="H11" s="8"/>
    </row>
    <row r="12" spans="1:8" ht="27" customHeight="1">
      <c r="A12" s="8" t="s">
        <v>22</v>
      </c>
      <c r="B12" s="8"/>
      <c r="C12" s="8">
        <v>3</v>
      </c>
      <c r="D12" s="8">
        <f>C12-B12</f>
        <v>3</v>
      </c>
      <c r="E12" s="8" t="s">
        <v>23</v>
      </c>
      <c r="F12" s="8"/>
      <c r="G12" s="8"/>
      <c r="H12" s="8"/>
    </row>
    <row r="13" spans="1:8" ht="33.75" customHeight="1">
      <c r="A13" s="8" t="s">
        <v>24</v>
      </c>
      <c r="B13" s="8"/>
      <c r="C13" s="8">
        <v>1</v>
      </c>
      <c r="D13" s="8">
        <f>C13-B13</f>
        <v>1</v>
      </c>
      <c r="E13" s="8" t="s">
        <v>25</v>
      </c>
      <c r="F13" s="8"/>
      <c r="G13" s="8"/>
      <c r="H13" s="8"/>
    </row>
    <row r="14" spans="1:8" ht="39" customHeight="1">
      <c r="A14" s="8" t="s">
        <v>26</v>
      </c>
      <c r="B14" s="8">
        <v>200</v>
      </c>
      <c r="C14" s="8"/>
      <c r="D14" s="8">
        <f>C14-B14</f>
        <v>-200</v>
      </c>
      <c r="E14" s="8" t="s">
        <v>27</v>
      </c>
      <c r="F14" s="8"/>
      <c r="G14" s="8"/>
      <c r="H14" s="8"/>
    </row>
    <row r="15" spans="1:8" ht="22.5" customHeight="1">
      <c r="A15" s="7" t="s">
        <v>28</v>
      </c>
      <c r="B15" s="8">
        <f>B16+B17</f>
        <v>0</v>
      </c>
      <c r="C15" s="8">
        <f>C16+C17</f>
        <v>219</v>
      </c>
      <c r="D15" s="8">
        <f>D16+D17</f>
        <v>219</v>
      </c>
      <c r="E15" s="8" t="s">
        <v>29</v>
      </c>
      <c r="G15" s="8"/>
      <c r="H15" s="8"/>
    </row>
    <row r="16" spans="1:8" ht="45.75" customHeight="1">
      <c r="A16" s="8" t="s">
        <v>30</v>
      </c>
      <c r="B16" s="8"/>
      <c r="C16" s="8">
        <v>219</v>
      </c>
      <c r="D16" s="8">
        <f>C16-B16</f>
        <v>219</v>
      </c>
      <c r="E16" s="8" t="s">
        <v>31</v>
      </c>
      <c r="F16" s="8"/>
      <c r="G16" s="8"/>
      <c r="H16" s="8">
        <f>G16-F16</f>
        <v>0</v>
      </c>
    </row>
    <row r="17" spans="1:8" ht="36.75" customHeight="1">
      <c r="A17" s="8" t="s">
        <v>32</v>
      </c>
      <c r="B17" s="8"/>
      <c r="C17" s="8"/>
      <c r="D17" s="8">
        <f>C17-B17</f>
        <v>0</v>
      </c>
      <c r="E17" s="8" t="s">
        <v>33</v>
      </c>
      <c r="F17" s="8"/>
      <c r="G17" s="8"/>
      <c r="H17" s="8">
        <f>G17-F17</f>
        <v>0</v>
      </c>
    </row>
    <row r="18" spans="1:8" ht="21" customHeight="1">
      <c r="A18" s="7" t="s">
        <v>34</v>
      </c>
      <c r="B18" s="8"/>
      <c r="C18" s="8"/>
      <c r="D18" s="8"/>
      <c r="E18" s="7" t="s">
        <v>35</v>
      </c>
      <c r="F18" s="8">
        <f>F19+F21+F22</f>
        <v>200</v>
      </c>
      <c r="G18" s="8">
        <f>G19+G21+G22</f>
        <v>260</v>
      </c>
      <c r="H18" s="8">
        <f>H19+H21+H22</f>
        <v>60</v>
      </c>
    </row>
    <row r="19" spans="1:8" ht="34.5" customHeight="1">
      <c r="A19" s="8" t="s">
        <v>36</v>
      </c>
      <c r="B19" s="8"/>
      <c r="C19" s="8"/>
      <c r="D19" s="8"/>
      <c r="E19" s="8" t="s">
        <v>37</v>
      </c>
      <c r="F19" s="8">
        <f>F20</f>
        <v>200</v>
      </c>
      <c r="G19" s="8">
        <f>G20</f>
        <v>260</v>
      </c>
      <c r="H19" s="8">
        <f>G19-F19</f>
        <v>60</v>
      </c>
    </row>
    <row r="20" spans="1:8" ht="28.5">
      <c r="A20" s="7" t="s">
        <v>38</v>
      </c>
      <c r="B20" s="8"/>
      <c r="C20" s="8"/>
      <c r="D20" s="8"/>
      <c r="E20" s="8" t="s">
        <v>39</v>
      </c>
      <c r="F20" s="8">
        <v>200</v>
      </c>
      <c r="G20" s="8">
        <v>260</v>
      </c>
      <c r="H20" s="8">
        <f>G20-F20</f>
        <v>60</v>
      </c>
    </row>
    <row r="21" spans="1:8" ht="21" customHeight="1">
      <c r="A21" s="8" t="s">
        <v>40</v>
      </c>
      <c r="B21" s="8"/>
      <c r="C21" s="8"/>
      <c r="D21" s="8"/>
      <c r="E21" s="8" t="s">
        <v>41</v>
      </c>
      <c r="F21" s="8"/>
      <c r="G21" s="8"/>
      <c r="H21" s="8"/>
    </row>
    <row r="22" spans="1:8" ht="18" customHeight="1">
      <c r="A22" s="7" t="s">
        <v>42</v>
      </c>
      <c r="B22" s="8"/>
      <c r="C22" s="8"/>
      <c r="D22" s="8"/>
      <c r="E22" s="8" t="s">
        <v>43</v>
      </c>
      <c r="F22" s="8"/>
      <c r="G22" s="8"/>
      <c r="H22" s="8"/>
    </row>
    <row r="23" spans="1:8" ht="33" customHeight="1">
      <c r="A23" s="8" t="s">
        <v>44</v>
      </c>
      <c r="B23" s="8"/>
      <c r="C23" s="8"/>
      <c r="D23" s="8"/>
      <c r="E23" s="8"/>
      <c r="G23" s="8"/>
      <c r="H23" s="8"/>
    </row>
    <row r="24" spans="1:8" ht="24" customHeight="1">
      <c r="A24" s="6" t="s">
        <v>45</v>
      </c>
      <c r="B24" s="8">
        <f>B22+B20+B18+B15+B5</f>
        <v>200</v>
      </c>
      <c r="C24" s="8">
        <f>C22+C20+C18+C15+C5</f>
        <v>260</v>
      </c>
      <c r="D24" s="8">
        <f>C24-B24</f>
        <v>60</v>
      </c>
      <c r="E24" s="8"/>
      <c r="F24" s="8"/>
      <c r="G24" s="8"/>
      <c r="H24" s="8"/>
    </row>
    <row r="25" spans="1:8" ht="24" customHeight="1">
      <c r="A25" s="7" t="s">
        <v>46</v>
      </c>
      <c r="B25" s="8"/>
      <c r="C25" s="8"/>
      <c r="D25" s="8"/>
      <c r="F25" s="8"/>
      <c r="G25" s="8"/>
      <c r="H25" s="8"/>
    </row>
    <row r="26" spans="1:8" ht="24" customHeight="1">
      <c r="A26" s="7" t="s">
        <v>47</v>
      </c>
      <c r="B26" s="8"/>
      <c r="C26" s="8"/>
      <c r="D26" s="8"/>
      <c r="E26" s="8"/>
      <c r="F26" s="8"/>
      <c r="G26" s="8"/>
      <c r="H26" s="8"/>
    </row>
    <row r="27" spans="1:8" ht="24" customHeight="1">
      <c r="A27" s="6" t="s">
        <v>48</v>
      </c>
      <c r="B27" s="8">
        <f>B26+B25+B24</f>
        <v>200</v>
      </c>
      <c r="C27" s="8">
        <f>C26+C25+C24</f>
        <v>260</v>
      </c>
      <c r="D27" s="8">
        <f>C27-B27</f>
        <v>60</v>
      </c>
      <c r="E27" s="6" t="s">
        <v>49</v>
      </c>
      <c r="F27" s="8">
        <f>F5+F18</f>
        <v>200</v>
      </c>
      <c r="G27" s="8">
        <f>G5+G18</f>
        <v>260</v>
      </c>
      <c r="H27" s="8">
        <f>G27-F27</f>
        <v>60</v>
      </c>
    </row>
  </sheetData>
  <sheetProtection/>
  <mergeCells count="2">
    <mergeCell ref="A2:H2"/>
    <mergeCell ref="G3:H3"/>
  </mergeCells>
  <printOptions/>
  <pageMargins left="0.5902777777777778" right="0.3104166666666667" top="1" bottom="0.66875" header="0.5118055555555555" footer="0.5118055555555555"/>
  <pageSetup firstPageNumber="11" useFirstPageNumber="1" fitToHeight="1" fitToWidth="1" horizontalDpi="600" verticalDpi="600" orientation="portrait" paperSize="9" scale="8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李国安</cp:lastModifiedBy>
  <cp:lastPrinted>2016-12-14T06:48:23Z</cp:lastPrinted>
  <dcterms:created xsi:type="dcterms:W3CDTF">2006-02-13T05:15:25Z</dcterms:created>
  <dcterms:modified xsi:type="dcterms:W3CDTF">2022-01-07T03:04:02Z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5E3E88722B5B4E559601FDAD0F8231C9</vt:lpwstr>
  </property>
</Properties>
</file>