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Sheet1" sheetId="1" r:id="rId1"/>
  </sheets>
  <definedNames>
    <definedName name="_xlnm._FilterDatabase" localSheetId="0" hidden="1">Sheet1!$A$1:$N$308</definedName>
  </definedNames>
  <calcPr calcId="144525"/>
</workbook>
</file>

<file path=xl/sharedStrings.xml><?xml version="1.0" encoding="utf-8"?>
<sst xmlns="http://schemas.openxmlformats.org/spreadsheetml/2006/main" count="1776" uniqueCount="843">
  <si>
    <r>
      <rPr>
        <b/>
        <sz val="20"/>
        <rFont val="宋体"/>
        <charset val="134"/>
      </rPr>
      <t>剑阁县</t>
    </r>
    <r>
      <rPr>
        <b/>
        <sz val="20"/>
        <rFont val="Arial"/>
        <charset val="134"/>
      </rPr>
      <t>2024</t>
    </r>
    <r>
      <rPr>
        <b/>
        <sz val="20"/>
        <rFont val="宋体"/>
        <charset val="134"/>
      </rPr>
      <t>年上半年公开考试招聘事业单位工作人员考试总成绩及体检入闱人员名单</t>
    </r>
  </si>
  <si>
    <t>序号</t>
  </si>
  <si>
    <t>姓名</t>
  </si>
  <si>
    <t>身份证号</t>
  </si>
  <si>
    <t>性别</t>
  </si>
  <si>
    <t>报考单位</t>
  </si>
  <si>
    <t>报考岗位编码</t>
  </si>
  <si>
    <t>准考证号</t>
  </si>
  <si>
    <t>笔试总成绩</t>
  </si>
  <si>
    <t>笔试总成绩折合60%</t>
  </si>
  <si>
    <t>面试成绩</t>
  </si>
  <si>
    <t>面试成绩折合40%</t>
  </si>
  <si>
    <t>总成绩</t>
  </si>
  <si>
    <t>排名</t>
  </si>
  <si>
    <t>备注</t>
  </si>
  <si>
    <t>李轶农</t>
  </si>
  <si>
    <t>510125200004135017</t>
  </si>
  <si>
    <t>男</t>
  </si>
  <si>
    <t>剑阁县气象灾害防御中心</t>
  </si>
  <si>
    <t>240301</t>
  </si>
  <si>
    <t>4121070200103</t>
  </si>
  <si>
    <t>体检入闱</t>
  </si>
  <si>
    <t>513701200105066318</t>
  </si>
  <si>
    <t>4121070200121</t>
  </si>
  <si>
    <t>510802199507054110</t>
  </si>
  <si>
    <t>4121070200106</t>
  </si>
  <si>
    <t>何辉</t>
  </si>
  <si>
    <t>513722199810062095</t>
  </si>
  <si>
    <t>剑阁县县道公路养护段</t>
  </si>
  <si>
    <t>240302</t>
  </si>
  <si>
    <t>4121070200223</t>
  </si>
  <si>
    <t>510821199706205611</t>
  </si>
  <si>
    <t>4121070200205</t>
  </si>
  <si>
    <t>陈春梅</t>
  </si>
  <si>
    <t>51082119980616372X</t>
  </si>
  <si>
    <t>女</t>
  </si>
  <si>
    <t>240303</t>
  </si>
  <si>
    <t>4121070200418</t>
  </si>
  <si>
    <t>510812199902171846</t>
  </si>
  <si>
    <t>4121070200408</t>
  </si>
  <si>
    <t>51081220010328214X</t>
  </si>
  <si>
    <t>4121070200412</t>
  </si>
  <si>
    <t>郭林红</t>
  </si>
  <si>
    <t>511725200112132925</t>
  </si>
  <si>
    <t>240304</t>
  </si>
  <si>
    <t>4121070200730</t>
  </si>
  <si>
    <t>511602199701251724</t>
  </si>
  <si>
    <t>4121070200729</t>
  </si>
  <si>
    <t>510724200001183722</t>
  </si>
  <si>
    <t>4121070200620</t>
  </si>
  <si>
    <t>王圣</t>
  </si>
  <si>
    <t>510623200010103112</t>
  </si>
  <si>
    <t>剑阁县河湖管理保护总站</t>
  </si>
  <si>
    <t>240305</t>
  </si>
  <si>
    <t>4121070200819</t>
  </si>
  <si>
    <t>510802199504170060</t>
  </si>
  <si>
    <t>4121070200824</t>
  </si>
  <si>
    <t>511321199809065133</t>
  </si>
  <si>
    <t>4121070200925</t>
  </si>
  <si>
    <t>吕明</t>
  </si>
  <si>
    <t>511381199506243779</t>
  </si>
  <si>
    <t>剑阁县杨家坝水库事务中心</t>
  </si>
  <si>
    <t>240306</t>
  </si>
  <si>
    <t>4121070201115</t>
  </si>
  <si>
    <t>51082420000610761X</t>
  </si>
  <si>
    <t>4121070201111</t>
  </si>
  <si>
    <t>511322199907109116</t>
  </si>
  <si>
    <t>4121070201113</t>
  </si>
  <si>
    <t>王程冀</t>
  </si>
  <si>
    <t>510802199711065431</t>
  </si>
  <si>
    <t>剑门关国家森林公园事务中心</t>
  </si>
  <si>
    <t>240307</t>
  </si>
  <si>
    <t>4121070201210</t>
  </si>
  <si>
    <t>510812199606022379</t>
  </si>
  <si>
    <t>4121070201225</t>
  </si>
  <si>
    <t>510822199408011479</t>
  </si>
  <si>
    <t>4121070201309</t>
  </si>
  <si>
    <t>白家智</t>
  </si>
  <si>
    <t>510725199705267116</t>
  </si>
  <si>
    <t>乡镇自然资源所</t>
  </si>
  <si>
    <t>240308</t>
  </si>
  <si>
    <t>4121070201410</t>
  </si>
  <si>
    <t>刘宁</t>
  </si>
  <si>
    <t>622428199509141911</t>
  </si>
  <si>
    <t>4121070201521</t>
  </si>
  <si>
    <t>510812199712146826</t>
  </si>
  <si>
    <t>4121070201418</t>
  </si>
  <si>
    <t>510812199001141842</t>
  </si>
  <si>
    <t>4121070201416</t>
  </si>
  <si>
    <t>510802199912150026</t>
  </si>
  <si>
    <t>4121070201412</t>
  </si>
  <si>
    <t>500242199609227226</t>
  </si>
  <si>
    <t>4121070201406</t>
  </si>
  <si>
    <t>马灯芳</t>
  </si>
  <si>
    <t>622621199606021221</t>
  </si>
  <si>
    <t>香沉镇农业综合服务中心</t>
  </si>
  <si>
    <t>240309</t>
  </si>
  <si>
    <t>4121070201609</t>
  </si>
  <si>
    <t>杨小山</t>
  </si>
  <si>
    <t>510811199511142910</t>
  </si>
  <si>
    <t>4121070201529</t>
  </si>
  <si>
    <t>511722200004180015</t>
  </si>
  <si>
    <t>4121070201604</t>
  </si>
  <si>
    <t>510812200002181024</t>
  </si>
  <si>
    <t>4121070201530</t>
  </si>
  <si>
    <t>622626199909027016</t>
  </si>
  <si>
    <t>4121070201611</t>
  </si>
  <si>
    <t>513433200009185610</t>
  </si>
  <si>
    <t>4121070201608</t>
  </si>
  <si>
    <t>郑原优</t>
  </si>
  <si>
    <t>510823199501165508</t>
  </si>
  <si>
    <t>开封镇农业综合服务中心</t>
  </si>
  <si>
    <t>240310</t>
  </si>
  <si>
    <t>4121070201619</t>
  </si>
  <si>
    <t>张文斌</t>
  </si>
  <si>
    <t>513722199312200010</t>
  </si>
  <si>
    <t>4121070201704</t>
  </si>
  <si>
    <t>510823199711254867</t>
  </si>
  <si>
    <t>4121070201622</t>
  </si>
  <si>
    <t>510821199111176313</t>
  </si>
  <si>
    <t>4121070201616</t>
  </si>
  <si>
    <t>612326200002070013</t>
  </si>
  <si>
    <t>4121070201705</t>
  </si>
  <si>
    <t>510823199609259653</t>
  </si>
  <si>
    <t>4121070201621</t>
  </si>
  <si>
    <t>崔杰</t>
  </si>
  <si>
    <t>510821199606050317</t>
  </si>
  <si>
    <t>240311</t>
  </si>
  <si>
    <t>4121070202328</t>
  </si>
  <si>
    <t>马若雨</t>
  </si>
  <si>
    <t>510802199908250526</t>
  </si>
  <si>
    <t>4121070202002</t>
  </si>
  <si>
    <t>毛翊杰</t>
  </si>
  <si>
    <t>510821199009109122</t>
  </si>
  <si>
    <t>4121070202323</t>
  </si>
  <si>
    <t>510525199510105140</t>
  </si>
  <si>
    <t>4121070201801</t>
  </si>
  <si>
    <t>510821199705186818</t>
  </si>
  <si>
    <t>4121070202402</t>
  </si>
  <si>
    <t>51081219971223552X</t>
  </si>
  <si>
    <t>4121070202212</t>
  </si>
  <si>
    <t>510824199110208116</t>
  </si>
  <si>
    <t>4121070202924</t>
  </si>
  <si>
    <t>510812200009014800</t>
  </si>
  <si>
    <t>4121070202306</t>
  </si>
  <si>
    <t>张驰</t>
  </si>
  <si>
    <t>510802199805030512</t>
  </si>
  <si>
    <t>盐店镇农业综合服务中心</t>
  </si>
  <si>
    <t>240312</t>
  </si>
  <si>
    <t>4121070203709</t>
  </si>
  <si>
    <t>510821199612032318</t>
  </si>
  <si>
    <t>4121070203927</t>
  </si>
  <si>
    <t>510812199906142823</t>
  </si>
  <si>
    <t>4121070203909</t>
  </si>
  <si>
    <t>何洁</t>
  </si>
  <si>
    <t>51072719991225162X</t>
  </si>
  <si>
    <t>义兴镇农业综合服务中心</t>
  </si>
  <si>
    <t>240313</t>
  </si>
  <si>
    <t>4121070204522</t>
  </si>
  <si>
    <t>黄迷</t>
  </si>
  <si>
    <t>510812199904161860</t>
  </si>
  <si>
    <t>4121070204524</t>
  </si>
  <si>
    <t>王涛</t>
  </si>
  <si>
    <t>510823200005119153</t>
  </si>
  <si>
    <t>东宝镇农业综合服务中心</t>
  </si>
  <si>
    <t>240314</t>
  </si>
  <si>
    <t>4121070300124</t>
  </si>
  <si>
    <t>李道洪</t>
  </si>
  <si>
    <t>513002199306287857</t>
  </si>
  <si>
    <t>4121070300212</t>
  </si>
  <si>
    <t>510822199510010974</t>
  </si>
  <si>
    <t>4121070300114</t>
  </si>
  <si>
    <t>511321199207157014</t>
  </si>
  <si>
    <t>4121070300205</t>
  </si>
  <si>
    <t>510821199010221314</t>
  </si>
  <si>
    <t>4121070300107</t>
  </si>
  <si>
    <t>510802199405250014</t>
  </si>
  <si>
    <t>4121070204611</t>
  </si>
  <si>
    <t>李兰</t>
  </si>
  <si>
    <t>510811199412070624</t>
  </si>
  <si>
    <t>公兴镇农业综合服务中心</t>
  </si>
  <si>
    <t>240315</t>
  </si>
  <si>
    <t>4121070300428</t>
  </si>
  <si>
    <t>高俊</t>
  </si>
  <si>
    <t>510822199608203918</t>
  </si>
  <si>
    <t>4121070300711</t>
  </si>
  <si>
    <t>513701199711121211</t>
  </si>
  <si>
    <t>4121070301106</t>
  </si>
  <si>
    <t>51132419970705001X</t>
  </si>
  <si>
    <t>4121070301010</t>
  </si>
  <si>
    <t>511323199609210212</t>
  </si>
  <si>
    <t>4121070301007</t>
  </si>
  <si>
    <t>64032119970707052X</t>
  </si>
  <si>
    <t>4121070301305</t>
  </si>
  <si>
    <t>缺考</t>
  </si>
  <si>
    <t>赵立鹏</t>
  </si>
  <si>
    <t>510822199611033673</t>
  </si>
  <si>
    <t>柳沟镇农业综合服务中心</t>
  </si>
  <si>
    <t>240316</t>
  </si>
  <si>
    <t>4121070301330</t>
  </si>
  <si>
    <t>赵剑</t>
  </si>
  <si>
    <t>51372319890520713X</t>
  </si>
  <si>
    <t>4121070301429</t>
  </si>
  <si>
    <t>510129198811050031</t>
  </si>
  <si>
    <t>4121070301308</t>
  </si>
  <si>
    <t>513224199608250346</t>
  </si>
  <si>
    <t>4121070301420</t>
  </si>
  <si>
    <t>51081219961025552X</t>
  </si>
  <si>
    <t>4121070301326</t>
  </si>
  <si>
    <t>510311199812056621</t>
  </si>
  <si>
    <t>4121070301309</t>
  </si>
  <si>
    <t>杜婷婷</t>
  </si>
  <si>
    <t>51080220000118292X</t>
  </si>
  <si>
    <t>店子镇农业综合服务中心</t>
  </si>
  <si>
    <t>240317</t>
  </si>
  <si>
    <t>4121070301516</t>
  </si>
  <si>
    <t>511322199909307562</t>
  </si>
  <si>
    <t>4121070301617</t>
  </si>
  <si>
    <t>513722199803282890</t>
  </si>
  <si>
    <t>4121070301625</t>
  </si>
  <si>
    <t>王禹顺</t>
  </si>
  <si>
    <t>510823199009307738</t>
  </si>
  <si>
    <t>武连镇农业综合服务中心</t>
  </si>
  <si>
    <t>240318</t>
  </si>
  <si>
    <t>4121070301715</t>
  </si>
  <si>
    <t>张欢</t>
  </si>
  <si>
    <t>511321199604162343</t>
  </si>
  <si>
    <t>4121070301717</t>
  </si>
  <si>
    <t>510781198911043005</t>
  </si>
  <si>
    <t>4121070301711</t>
  </si>
  <si>
    <t>510823199902102399</t>
  </si>
  <si>
    <t>4121070301716</t>
  </si>
  <si>
    <t>田玲瑜</t>
  </si>
  <si>
    <t>510811199212181928</t>
  </si>
  <si>
    <t>金仙镇农业综合服务中心</t>
  </si>
  <si>
    <t>240320</t>
  </si>
  <si>
    <t>4121070301812</t>
  </si>
  <si>
    <t>510823199607271886</t>
  </si>
  <si>
    <t>4121070301909</t>
  </si>
  <si>
    <t>513722199907220520</t>
  </si>
  <si>
    <t>4121070301925</t>
  </si>
  <si>
    <t>何攀</t>
  </si>
  <si>
    <t>612326199011050035</t>
  </si>
  <si>
    <t>240321</t>
  </si>
  <si>
    <t>4121070302111</t>
  </si>
  <si>
    <t>612326200002105917</t>
  </si>
  <si>
    <t>4121070302113</t>
  </si>
  <si>
    <t>51081219901223661X</t>
  </si>
  <si>
    <t>4121070302022</t>
  </si>
  <si>
    <t>李安新</t>
  </si>
  <si>
    <t>62242919940202421X</t>
  </si>
  <si>
    <t>剑阁县人民医院</t>
  </si>
  <si>
    <t>240322</t>
  </si>
  <si>
    <t>4121070603506</t>
  </si>
  <si>
    <t>王江生</t>
  </si>
  <si>
    <t>510823199507068119</t>
  </si>
  <si>
    <t>4121070603430</t>
  </si>
  <si>
    <t>张荣鑫</t>
  </si>
  <si>
    <t>510802199609265410</t>
  </si>
  <si>
    <t>4121070603417</t>
  </si>
  <si>
    <t>李树怡</t>
  </si>
  <si>
    <t>510812199209193254</t>
  </si>
  <si>
    <t>4121070603420</t>
  </si>
  <si>
    <t>510823199201277970</t>
  </si>
  <si>
    <t>4121070603425</t>
  </si>
  <si>
    <t>51082319960110004X</t>
  </si>
  <si>
    <t>4121070603501</t>
  </si>
  <si>
    <t>510823199203075491</t>
  </si>
  <si>
    <t>4121070603426</t>
  </si>
  <si>
    <t>510823199405237591</t>
  </si>
  <si>
    <t>4121070603428</t>
  </si>
  <si>
    <t>510823199408058126</t>
  </si>
  <si>
    <t>4121070603429</t>
  </si>
  <si>
    <t>510802199110102559</t>
  </si>
  <si>
    <t>4121070603416</t>
  </si>
  <si>
    <t>62242919901001045X</t>
  </si>
  <si>
    <t>4121070603504</t>
  </si>
  <si>
    <t>510811199308314713</t>
  </si>
  <si>
    <t>4121070603419</t>
  </si>
  <si>
    <t>杜兴林</t>
  </si>
  <si>
    <t>510824198408013392</t>
  </si>
  <si>
    <t>240323</t>
  </si>
  <si>
    <t>4121070603514</t>
  </si>
  <si>
    <t>陈建业</t>
  </si>
  <si>
    <t>51070419860918391X</t>
  </si>
  <si>
    <t>240325</t>
  </si>
  <si>
    <t>4121070703320</t>
  </si>
  <si>
    <t>510823199208170041</t>
  </si>
  <si>
    <t>4121070703322</t>
  </si>
  <si>
    <t>王欢</t>
  </si>
  <si>
    <t>513002199101204755</t>
  </si>
  <si>
    <t>240326</t>
  </si>
  <si>
    <t>4121070703329</t>
  </si>
  <si>
    <t>510821199710290046</t>
  </si>
  <si>
    <t>4121070703327</t>
  </si>
  <si>
    <t>宇何健</t>
  </si>
  <si>
    <t>510823198309062395</t>
  </si>
  <si>
    <t>剑阁县中医医院</t>
  </si>
  <si>
    <t>240327</t>
  </si>
  <si>
    <t>4121070603522</t>
  </si>
  <si>
    <t>蒋莲</t>
  </si>
  <si>
    <t>513722199005052580</t>
  </si>
  <si>
    <t>240328</t>
  </si>
  <si>
    <t>4121070603530</t>
  </si>
  <si>
    <t>李秀萍</t>
  </si>
  <si>
    <t>510823199212150908</t>
  </si>
  <si>
    <t>4121070603527</t>
  </si>
  <si>
    <t>513425199005160736</t>
  </si>
  <si>
    <t>4121070603528</t>
  </si>
  <si>
    <t>510823199012150022</t>
  </si>
  <si>
    <t>4121070603526</t>
  </si>
  <si>
    <t>513437199101013010</t>
  </si>
  <si>
    <t>4121070603529</t>
  </si>
  <si>
    <t>510823198903155674</t>
  </si>
  <si>
    <t>4121070603525</t>
  </si>
  <si>
    <t>符林泽</t>
  </si>
  <si>
    <t>511722200110151672</t>
  </si>
  <si>
    <t>剑阁县疾病预防控制中心</t>
  </si>
  <si>
    <t>240329</t>
  </si>
  <si>
    <t>4121070603615</t>
  </si>
  <si>
    <t>510704200112033326</t>
  </si>
  <si>
    <t>4121070603606</t>
  </si>
  <si>
    <t>放弃</t>
  </si>
  <si>
    <t>谯娟</t>
  </si>
  <si>
    <t>510823199804066566</t>
  </si>
  <si>
    <t>剑阁县下寺镇中心卫生院</t>
  </si>
  <si>
    <t>240332</t>
  </si>
  <si>
    <t>4121070603630</t>
  </si>
  <si>
    <t>510802199905181326</t>
  </si>
  <si>
    <t>4121070603619</t>
  </si>
  <si>
    <t>510823200002120909</t>
  </si>
  <si>
    <t>4121070603703</t>
  </si>
  <si>
    <t>510811199510182945</t>
  </si>
  <si>
    <t>4121070603621</t>
  </si>
  <si>
    <t>刘攀</t>
  </si>
  <si>
    <t>510824199408074878</t>
  </si>
  <si>
    <t>剑阁县乡镇卫生院1</t>
  </si>
  <si>
    <t>240335</t>
  </si>
  <si>
    <t>4121070603726</t>
  </si>
  <si>
    <t>肖云乾</t>
  </si>
  <si>
    <t>622623199811081218</t>
  </si>
  <si>
    <t>4121070603801</t>
  </si>
  <si>
    <t>李意航</t>
  </si>
  <si>
    <t>510823199705168938</t>
  </si>
  <si>
    <t>4121070603718</t>
  </si>
  <si>
    <t>王江平</t>
  </si>
  <si>
    <t>62262119960227431X</t>
  </si>
  <si>
    <t>4121070603728</t>
  </si>
  <si>
    <t>卫淼</t>
  </si>
  <si>
    <t>510823199806028942</t>
  </si>
  <si>
    <t>4121070603721</t>
  </si>
  <si>
    <t>马艳霞</t>
  </si>
  <si>
    <t>62262319920414212X</t>
  </si>
  <si>
    <t>4121070603730</t>
  </si>
  <si>
    <t>谢飞</t>
  </si>
  <si>
    <t>51082319970520007X</t>
  </si>
  <si>
    <t>4121070603719</t>
  </si>
  <si>
    <t>510823199609142279</t>
  </si>
  <si>
    <t>4121070603716</t>
  </si>
  <si>
    <t>510823199012172272</t>
  </si>
  <si>
    <t>4121070603712</t>
  </si>
  <si>
    <t>510823199202130807</t>
  </si>
  <si>
    <t>4121070603713</t>
  </si>
  <si>
    <t>510823199611175491</t>
  </si>
  <si>
    <t>4121070603717</t>
  </si>
  <si>
    <t>唐铭珠</t>
  </si>
  <si>
    <t>510823199312040028</t>
  </si>
  <si>
    <t>剑阁县乡镇卫生院2</t>
  </si>
  <si>
    <t>240336</t>
  </si>
  <si>
    <t>4121070604128</t>
  </si>
  <si>
    <t>张琪</t>
  </si>
  <si>
    <t>510823200007120027</t>
  </si>
  <si>
    <t>4121070604617</t>
  </si>
  <si>
    <t>李珏霖</t>
  </si>
  <si>
    <t>510823199810095187</t>
  </si>
  <si>
    <t>4121070604517</t>
  </si>
  <si>
    <t>杨华</t>
  </si>
  <si>
    <t>510823199503110025</t>
  </si>
  <si>
    <t>4121070604227</t>
  </si>
  <si>
    <t>杜文慧</t>
  </si>
  <si>
    <t>621222200211185642</t>
  </si>
  <si>
    <t>4121070700102</t>
  </si>
  <si>
    <t>黎阳</t>
  </si>
  <si>
    <t>612326199007062623</t>
  </si>
  <si>
    <t>4121070604818</t>
  </si>
  <si>
    <t>51082319980513214X</t>
  </si>
  <si>
    <t>4121070604510</t>
  </si>
  <si>
    <t>510823199502070041</t>
  </si>
  <si>
    <t>4121070604224</t>
  </si>
  <si>
    <t>513225199909271729</t>
  </si>
  <si>
    <t>4121070604720</t>
  </si>
  <si>
    <t>510823199611199645</t>
  </si>
  <si>
    <t>4121070604406</t>
  </si>
  <si>
    <t>510823199609109786</t>
  </si>
  <si>
    <t>4121070604401</t>
  </si>
  <si>
    <t>510823199512044867</t>
  </si>
  <si>
    <t>4121070604316</t>
  </si>
  <si>
    <t>510823199509206562</t>
  </si>
  <si>
    <t>4121070604309</t>
  </si>
  <si>
    <t>510823199710251867</t>
  </si>
  <si>
    <t>4121070604425</t>
  </si>
  <si>
    <t>510823199907186309</t>
  </si>
  <si>
    <t>4121070604602</t>
  </si>
  <si>
    <t>510823199305023887</t>
  </si>
  <si>
    <t>4121070604119</t>
  </si>
  <si>
    <t>王荣荣</t>
  </si>
  <si>
    <t>622621199411013117</t>
  </si>
  <si>
    <t>剑阁县乡镇卫生院3</t>
  </si>
  <si>
    <t>240337</t>
  </si>
  <si>
    <t>4121070703404</t>
  </si>
  <si>
    <t>620421198912011331</t>
  </si>
  <si>
    <t>4121070703403</t>
  </si>
  <si>
    <t>陈济铭</t>
  </si>
  <si>
    <t>51162119980429729X</t>
  </si>
  <si>
    <t>剑阁县乡镇卫生院4</t>
  </si>
  <si>
    <t>240338</t>
  </si>
  <si>
    <t>4121070700404</t>
  </si>
  <si>
    <t>母云瑕</t>
  </si>
  <si>
    <t>510823200208215903</t>
  </si>
  <si>
    <t>4121070700323</t>
  </si>
  <si>
    <t>510824199804203088</t>
  </si>
  <si>
    <t>4121070700325</t>
  </si>
  <si>
    <t>511321199509082222</t>
  </si>
  <si>
    <t>4121070700402</t>
  </si>
  <si>
    <t>510823200003211765</t>
  </si>
  <si>
    <t>4121070700317</t>
  </si>
  <si>
    <t>510823199811044859</t>
  </si>
  <si>
    <t>4121070700312</t>
  </si>
  <si>
    <t>622626199807087624</t>
  </si>
  <si>
    <t>4121070700419</t>
  </si>
  <si>
    <t>510802200302204117</t>
  </si>
  <si>
    <t>4121070700205</t>
  </si>
  <si>
    <t>贾力</t>
  </si>
  <si>
    <t>510823200008022584</t>
  </si>
  <si>
    <t>剑阁县乡镇卫生院5</t>
  </si>
  <si>
    <t>240339</t>
  </si>
  <si>
    <t>4121070700504</t>
  </si>
  <si>
    <t>苟城</t>
  </si>
  <si>
    <t>513723200204131558</t>
  </si>
  <si>
    <t>4121070700510</t>
  </si>
  <si>
    <t>肖新悦</t>
  </si>
  <si>
    <t>513223200108204422</t>
  </si>
  <si>
    <t>4121070700507</t>
  </si>
  <si>
    <t>510823200306213872</t>
  </si>
  <si>
    <t>4121070700506</t>
  </si>
  <si>
    <t>513701199907155712</t>
  </si>
  <si>
    <t>4121070700509</t>
  </si>
  <si>
    <t>623023199502020727</t>
  </si>
  <si>
    <t>4121070700521</t>
  </si>
  <si>
    <t>622621199411113812</t>
  </si>
  <si>
    <t>4121070700515</t>
  </si>
  <si>
    <t>李佩姚</t>
  </si>
  <si>
    <t>510812199911143046</t>
  </si>
  <si>
    <t>剑阁县乡镇卫生院6</t>
  </si>
  <si>
    <t>240340</t>
  </si>
  <si>
    <t>4121070700606</t>
  </si>
  <si>
    <t>杜林枝</t>
  </si>
  <si>
    <t>510823199808017761</t>
  </si>
  <si>
    <t>4121070700621</t>
  </si>
  <si>
    <t>510821200011209523</t>
  </si>
  <si>
    <t>4121070700612</t>
  </si>
  <si>
    <t>513225200009160041</t>
  </si>
  <si>
    <t>4121070700703</t>
  </si>
  <si>
    <t>510802199803301761</t>
  </si>
  <si>
    <t>4121070700525</t>
  </si>
  <si>
    <t>510823199504247736</t>
  </si>
  <si>
    <t>4121070700616</t>
  </si>
  <si>
    <t>510821199808018526</t>
  </si>
  <si>
    <t>4121070700610</t>
  </si>
  <si>
    <t>彭静</t>
  </si>
  <si>
    <t>511324199803153043</t>
  </si>
  <si>
    <t>剑阁县乡镇卫生院7</t>
  </si>
  <si>
    <t>240341</t>
  </si>
  <si>
    <t>4121070700728</t>
  </si>
  <si>
    <t>梁飞</t>
  </si>
  <si>
    <t>51082319941109518X</t>
  </si>
  <si>
    <t>4121070700720</t>
  </si>
  <si>
    <t>510821198608100029</t>
  </si>
  <si>
    <t>4121070700713</t>
  </si>
  <si>
    <t>510822199905282317</t>
  </si>
  <si>
    <t>4121070700715</t>
  </si>
  <si>
    <t>510823199310157740</t>
  </si>
  <si>
    <t>4121070700718</t>
  </si>
  <si>
    <t>510823199508025022</t>
  </si>
  <si>
    <t>4121070700722</t>
  </si>
  <si>
    <t>510823199606306565</t>
  </si>
  <si>
    <t>4121070700724</t>
  </si>
  <si>
    <t>510823198304302601</t>
  </si>
  <si>
    <t>4121070700716</t>
  </si>
  <si>
    <t>石明</t>
  </si>
  <si>
    <t>510812198907165539</t>
  </si>
  <si>
    <t>剑阁县乡镇卫生院8</t>
  </si>
  <si>
    <t>240342</t>
  </si>
  <si>
    <t>4121070302206</t>
  </si>
  <si>
    <t>何明飞</t>
  </si>
  <si>
    <t>510823199410185896</t>
  </si>
  <si>
    <t>4121070302310</t>
  </si>
  <si>
    <t>李钰庆</t>
  </si>
  <si>
    <t>510822198902070023</t>
  </si>
  <si>
    <t>4121070302225</t>
  </si>
  <si>
    <t>510812199703205521</t>
  </si>
  <si>
    <t>4121070302213</t>
  </si>
  <si>
    <t>510823199705157032</t>
  </si>
  <si>
    <t>4121070302318</t>
  </si>
  <si>
    <t>510823199904087065</t>
  </si>
  <si>
    <t>4121070302323</t>
  </si>
  <si>
    <t>510821199605245622</t>
  </si>
  <si>
    <t>4121070302220</t>
  </si>
  <si>
    <t>510823199008288117</t>
  </si>
  <si>
    <t>4121070302302</t>
  </si>
  <si>
    <t>何思媛</t>
  </si>
  <si>
    <t>510823200110144860</t>
  </si>
  <si>
    <t>剑阁县中小学1</t>
  </si>
  <si>
    <t>240343</t>
  </si>
  <si>
    <t>4120070100809</t>
  </si>
  <si>
    <t>王凤群</t>
  </si>
  <si>
    <t>510824200104297920</t>
  </si>
  <si>
    <t>4120070100811</t>
  </si>
  <si>
    <t>510823200106014860</t>
  </si>
  <si>
    <t>4120070100808</t>
  </si>
  <si>
    <t>622621200008181220</t>
  </si>
  <si>
    <t>4120070100816</t>
  </si>
  <si>
    <t>510821199811212725</t>
  </si>
  <si>
    <t>4120070100804</t>
  </si>
  <si>
    <t>622426200009261522</t>
  </si>
  <si>
    <t>4120070100815</t>
  </si>
  <si>
    <t>李小红</t>
  </si>
  <si>
    <t>622626199905016328</t>
  </si>
  <si>
    <t>剑阁县中小学2</t>
  </si>
  <si>
    <t>240344</t>
  </si>
  <si>
    <t>4120070100829</t>
  </si>
  <si>
    <t>闵茜</t>
  </si>
  <si>
    <t>510902199912278500</t>
  </si>
  <si>
    <t>4120070100826</t>
  </si>
  <si>
    <t>510823200210010034</t>
  </si>
  <si>
    <t>4120070100825</t>
  </si>
  <si>
    <t>51082319970809388X</t>
  </si>
  <si>
    <t>4120070100822</t>
  </si>
  <si>
    <t>610726200011105812</t>
  </si>
  <si>
    <t>4120070100828</t>
  </si>
  <si>
    <t>510823200008144856</t>
  </si>
  <si>
    <t>4120070100823</t>
  </si>
  <si>
    <t>贾宏宇</t>
  </si>
  <si>
    <t>510821200110156826</t>
  </si>
  <si>
    <t>剑阁县中小学3</t>
  </si>
  <si>
    <t>240345</t>
  </si>
  <si>
    <t>4120070100907</t>
  </si>
  <si>
    <t>冯美玲</t>
  </si>
  <si>
    <t>510823200108043884</t>
  </si>
  <si>
    <t>4120070100912</t>
  </si>
  <si>
    <t>王文琴</t>
  </si>
  <si>
    <t>510726200105045028</t>
  </si>
  <si>
    <t>4120070100903</t>
  </si>
  <si>
    <t>刘凤</t>
  </si>
  <si>
    <t>510623199704086542</t>
  </si>
  <si>
    <t>4120070100902</t>
  </si>
  <si>
    <t>622626200202097016</t>
  </si>
  <si>
    <t>4120070100917</t>
  </si>
  <si>
    <t>510821199312068319</t>
  </si>
  <si>
    <t>4120070100905</t>
  </si>
  <si>
    <t>622621200012261020</t>
  </si>
  <si>
    <t>4120070100916</t>
  </si>
  <si>
    <t>510822200204306721</t>
  </si>
  <si>
    <t>4120070100908</t>
  </si>
  <si>
    <t>500234199905204408</t>
  </si>
  <si>
    <t>4120070100830</t>
  </si>
  <si>
    <t>500236200107134052</t>
  </si>
  <si>
    <t>4120070100901</t>
  </si>
  <si>
    <t>秦晓玲</t>
  </si>
  <si>
    <t>510802200004011325</t>
  </si>
  <si>
    <t>剑阁县中小学4</t>
  </si>
  <si>
    <t>240346</t>
  </si>
  <si>
    <t>4120070100926</t>
  </si>
  <si>
    <t>赵惠兰</t>
  </si>
  <si>
    <t>511921199812180020</t>
  </si>
  <si>
    <t>4120070101106</t>
  </si>
  <si>
    <t>陈丽</t>
  </si>
  <si>
    <t>513902199801159261</t>
  </si>
  <si>
    <t>4120070101117</t>
  </si>
  <si>
    <t>周福采</t>
  </si>
  <si>
    <t>51300219970405766X</t>
  </si>
  <si>
    <t>4120070101108</t>
  </si>
  <si>
    <t>任丽洁</t>
  </si>
  <si>
    <t>510823199606019785</t>
  </si>
  <si>
    <t>4120070101019</t>
  </si>
  <si>
    <t>511023199802144441</t>
  </si>
  <si>
    <t>4120070101029</t>
  </si>
  <si>
    <t>513021199808247248</t>
  </si>
  <si>
    <t>4120070101110</t>
  </si>
  <si>
    <t>510812200004125309</t>
  </si>
  <si>
    <t>4120070101005</t>
  </si>
  <si>
    <t>510821200106190028</t>
  </si>
  <si>
    <t>4120070101010</t>
  </si>
  <si>
    <t>612326199902106127</t>
  </si>
  <si>
    <t>4120070101121</t>
  </si>
  <si>
    <t>510823200105108822</t>
  </si>
  <si>
    <t>4120070101023</t>
  </si>
  <si>
    <t>511381200002170049</t>
  </si>
  <si>
    <t>4120070101102</t>
  </si>
  <si>
    <t>510823199411269645</t>
  </si>
  <si>
    <t>4120070101017</t>
  </si>
  <si>
    <t>510822199410292329</t>
  </si>
  <si>
    <t>4120070101011</t>
  </si>
  <si>
    <t>513002199805282401</t>
  </si>
  <si>
    <t>4120070101109</t>
  </si>
  <si>
    <t>510821199607146329</t>
  </si>
  <si>
    <t>4120070101008</t>
  </si>
  <si>
    <t>王倩倩</t>
  </si>
  <si>
    <t>62262119941114482X</t>
  </si>
  <si>
    <t>剑阁县中小学5</t>
  </si>
  <si>
    <t>240347</t>
  </si>
  <si>
    <t>4120070101323</t>
  </si>
  <si>
    <t>黎盈汐</t>
  </si>
  <si>
    <t>511622200208180062</t>
  </si>
  <si>
    <t>4120070101301</t>
  </si>
  <si>
    <t>何姣</t>
  </si>
  <si>
    <t>510821199601056429</t>
  </si>
  <si>
    <t>4120070101210</t>
  </si>
  <si>
    <t>许丝</t>
  </si>
  <si>
    <t>510623199802094925</t>
  </si>
  <si>
    <t>4120070101129</t>
  </si>
  <si>
    <t>513721199708244507</t>
  </si>
  <si>
    <t>4120070101313</t>
  </si>
  <si>
    <t>510812199901166826</t>
  </si>
  <si>
    <t>4120070101205</t>
  </si>
  <si>
    <t>320923199403084528</t>
  </si>
  <si>
    <t>4120070101124</t>
  </si>
  <si>
    <t>510823199502083475</t>
  </si>
  <si>
    <t>4120070101215</t>
  </si>
  <si>
    <t>513023199704204326</t>
  </si>
  <si>
    <t>4120070101310</t>
  </si>
  <si>
    <t>510823200207261481</t>
  </si>
  <si>
    <t>4120070101225</t>
  </si>
  <si>
    <t>510802199911202621</t>
  </si>
  <si>
    <t>4120070101204</t>
  </si>
  <si>
    <t>510821200203015328</t>
  </si>
  <si>
    <t>4120070101212</t>
  </si>
  <si>
    <t>甘路瑶</t>
  </si>
  <si>
    <t>513021199908044763</t>
  </si>
  <si>
    <t>剑阁县中小学6</t>
  </si>
  <si>
    <t>240348</t>
  </si>
  <si>
    <t>4120070101421</t>
  </si>
  <si>
    <t>李南杰</t>
  </si>
  <si>
    <t>621222199906273723</t>
  </si>
  <si>
    <t>4120070101501</t>
  </si>
  <si>
    <t>何丽梅</t>
  </si>
  <si>
    <t>513722199812242700</t>
  </si>
  <si>
    <t>4120070101426</t>
  </si>
  <si>
    <t>廖芸路</t>
  </si>
  <si>
    <t>510823199903259646</t>
  </si>
  <si>
    <t>4120070101415</t>
  </si>
  <si>
    <t>李燕秋</t>
  </si>
  <si>
    <t>513722199701292908</t>
  </si>
  <si>
    <t>4120070101425</t>
  </si>
  <si>
    <t>513721199710220600</t>
  </si>
  <si>
    <t>4120070101424</t>
  </si>
  <si>
    <t>510821199705138525</t>
  </si>
  <si>
    <t>4120070101406</t>
  </si>
  <si>
    <t>511381199909265569</t>
  </si>
  <si>
    <t>4120070101418</t>
  </si>
  <si>
    <t>500234199807287027</t>
  </si>
  <si>
    <t>4120070101326</t>
  </si>
  <si>
    <t>510821199604015315</t>
  </si>
  <si>
    <t>4120070101405</t>
  </si>
  <si>
    <t>510623200004159726</t>
  </si>
  <si>
    <t>4120070101329</t>
  </si>
  <si>
    <t>510525199906297927</t>
  </si>
  <si>
    <t>4120070101327</t>
  </si>
  <si>
    <t>513902199802059262</t>
  </si>
  <si>
    <t>4120070101428</t>
  </si>
  <si>
    <t>510823199710109262</t>
  </si>
  <si>
    <t>4120070101414</t>
  </si>
  <si>
    <t>51082119990613482X</t>
  </si>
  <si>
    <t>4120070101408</t>
  </si>
  <si>
    <t>赵言星</t>
  </si>
  <si>
    <t>50023420000814544X</t>
  </si>
  <si>
    <t>剑阁县中小学7</t>
  </si>
  <si>
    <t>240349</t>
  </si>
  <si>
    <t>4120070101504</t>
  </si>
  <si>
    <t>屠榕</t>
  </si>
  <si>
    <t>511322199901188589</t>
  </si>
  <si>
    <t>4120070101522</t>
  </si>
  <si>
    <t>廖子钦</t>
  </si>
  <si>
    <t>511622199304140014</t>
  </si>
  <si>
    <t>4120070101530</t>
  </si>
  <si>
    <t>陈萍</t>
  </si>
  <si>
    <t>51152719990625404X</t>
  </si>
  <si>
    <t>4120070101529</t>
  </si>
  <si>
    <t>刘勇琼</t>
  </si>
  <si>
    <t>511322200111124121</t>
  </si>
  <si>
    <t>4120070101523</t>
  </si>
  <si>
    <t>510823199508257608</t>
  </si>
  <si>
    <t>4120070101512</t>
  </si>
  <si>
    <t>513023200007078921</t>
  </si>
  <si>
    <t>4120070101603</t>
  </si>
  <si>
    <t>511324199311145995</t>
  </si>
  <si>
    <t>4120070101524</t>
  </si>
  <si>
    <t>511381199902065062</t>
  </si>
  <si>
    <t>4120070101526</t>
  </si>
  <si>
    <t>510823200102141600</t>
  </si>
  <si>
    <t>4120070101518</t>
  </si>
  <si>
    <t>511923200109080261</t>
  </si>
  <si>
    <t>4120070101601</t>
  </si>
  <si>
    <t>51032220000604812X</t>
  </si>
  <si>
    <t>4120070101505</t>
  </si>
  <si>
    <t>61072520000919141X</t>
  </si>
  <si>
    <t>4120070101607</t>
  </si>
  <si>
    <t>何娟</t>
  </si>
  <si>
    <t>510821199611076829</t>
  </si>
  <si>
    <t>剑阁县中小学8</t>
  </si>
  <si>
    <t>240350</t>
  </si>
  <si>
    <t>4120070101624</t>
  </si>
  <si>
    <t>刘敏</t>
  </si>
  <si>
    <t>510823199803128948</t>
  </si>
  <si>
    <t>4120070101712</t>
  </si>
  <si>
    <t>51082320000202882X</t>
  </si>
  <si>
    <t>4120070101714</t>
  </si>
  <si>
    <t>513022199908022325</t>
  </si>
  <si>
    <t>4120070101722</t>
  </si>
  <si>
    <t>510821200105109726</t>
  </si>
  <si>
    <t>4120070101630</t>
  </si>
  <si>
    <t>510811199802010862</t>
  </si>
  <si>
    <t>4120070101620</t>
  </si>
  <si>
    <t>张莉君</t>
  </si>
  <si>
    <t>510812200103284508</t>
  </si>
  <si>
    <t>剑阁县中小学9</t>
  </si>
  <si>
    <t>240351</t>
  </si>
  <si>
    <t>4120070101728</t>
  </si>
  <si>
    <t>冉张萍</t>
  </si>
  <si>
    <t>510626200109213900</t>
  </si>
  <si>
    <t>4120070101727</t>
  </si>
  <si>
    <t>510823200308201605</t>
  </si>
  <si>
    <t>4120070101730</t>
  </si>
  <si>
    <t>510823200110267422</t>
  </si>
  <si>
    <t>4120070101729</t>
  </si>
  <si>
    <t>朱艳芳</t>
  </si>
  <si>
    <t>622626199708027028</t>
  </si>
  <si>
    <t>剑阁县中小学10</t>
  </si>
  <si>
    <t>240352</t>
  </si>
  <si>
    <t>4120070102010</t>
  </si>
  <si>
    <t>熊明明</t>
  </si>
  <si>
    <t>510823199305151862</t>
  </si>
  <si>
    <t>4120070101901</t>
  </si>
  <si>
    <t>李蔓</t>
  </si>
  <si>
    <t>511923200105123340</t>
  </si>
  <si>
    <t>4120070101929</t>
  </si>
  <si>
    <t>杨晓霞</t>
  </si>
  <si>
    <t>510821199710066829</t>
  </si>
  <si>
    <t>4120070101822</t>
  </si>
  <si>
    <t>510821199503180020</t>
  </si>
  <si>
    <t>4120070101819</t>
  </si>
  <si>
    <t>510823199912200806</t>
  </si>
  <si>
    <t>4120070101915</t>
  </si>
  <si>
    <t>510823199708077038</t>
  </si>
  <si>
    <t>4120070101906</t>
  </si>
  <si>
    <t>510724199704110428</t>
  </si>
  <si>
    <t>4120070101805</t>
  </si>
  <si>
    <t>612326199808015720</t>
  </si>
  <si>
    <t>4120070102005</t>
  </si>
  <si>
    <t>510823200205251749</t>
  </si>
  <si>
    <t>4120070101922</t>
  </si>
  <si>
    <t>510823199903292390</t>
  </si>
  <si>
    <t>4120070101910</t>
  </si>
  <si>
    <t>510823199905110327</t>
  </si>
  <si>
    <t>4120070101911</t>
  </si>
  <si>
    <t>陈玲琳</t>
  </si>
  <si>
    <t>511623199606135241</t>
  </si>
  <si>
    <t>四川省剑门关高级中学</t>
  </si>
  <si>
    <t>240353</t>
  </si>
  <si>
    <t>4120070102103</t>
  </si>
  <si>
    <t>511527199710093424</t>
  </si>
  <si>
    <t>4120070102101</t>
  </si>
  <si>
    <t>510823200201140021</t>
  </si>
  <si>
    <t>4120070102028</t>
  </si>
  <si>
    <t>龙家宝</t>
  </si>
  <si>
    <t>51082319991110103X</t>
  </si>
  <si>
    <t>240354</t>
  </si>
  <si>
    <t>4120070102110</t>
  </si>
  <si>
    <t>510811200110120011</t>
  </si>
  <si>
    <t>4120070102109</t>
  </si>
  <si>
    <t>510823200212197429</t>
  </si>
  <si>
    <t>4120070102111</t>
  </si>
  <si>
    <t>邢心怡</t>
  </si>
  <si>
    <t>510811200206044260</t>
  </si>
  <si>
    <t>四川省剑阁中学校</t>
  </si>
  <si>
    <t>240356</t>
  </si>
  <si>
    <t>4120070102117</t>
  </si>
  <si>
    <t>51082119980915532X</t>
  </si>
  <si>
    <t>4120070102120</t>
  </si>
  <si>
    <t>511304200112101148</t>
  </si>
  <si>
    <t>4120070102123</t>
  </si>
  <si>
    <t>张燕</t>
  </si>
  <si>
    <t>510824199708152241</t>
  </si>
  <si>
    <t>240357</t>
  </si>
  <si>
    <t>4120070102129</t>
  </si>
  <si>
    <t>510802199511073322</t>
  </si>
  <si>
    <t>4120070102128</t>
  </si>
  <si>
    <t>511324199401011341</t>
  </si>
  <si>
    <t>4120070102130</t>
  </si>
  <si>
    <t>吕婷婷</t>
  </si>
  <si>
    <t>511323199809111462</t>
  </si>
  <si>
    <t>剑阁县盐店小学校</t>
  </si>
  <si>
    <t>240358</t>
  </si>
  <si>
    <t>4120070102208</t>
  </si>
  <si>
    <t>511623199910183934</t>
  </si>
  <si>
    <t>4120070102209</t>
  </si>
  <si>
    <t>张娅</t>
  </si>
  <si>
    <t>510812199512312367</t>
  </si>
  <si>
    <t>剑阁县普安中学校</t>
  </si>
  <si>
    <t>240359</t>
  </si>
  <si>
    <t>4120070102213</t>
  </si>
  <si>
    <t>51082320021028473X</t>
  </si>
  <si>
    <t>4120070102216</t>
  </si>
  <si>
    <t>510781200106250343</t>
  </si>
  <si>
    <t>4120070102212</t>
  </si>
  <si>
    <t>刘睿</t>
  </si>
  <si>
    <t>510811199710053881</t>
  </si>
  <si>
    <t>剑阁县柳沟中学校</t>
  </si>
  <si>
    <t>240361</t>
  </si>
  <si>
    <t>4120070102226</t>
  </si>
  <si>
    <t>513722199806042577</t>
  </si>
  <si>
    <t>4120070102309</t>
  </si>
  <si>
    <t>510811199308041129</t>
  </si>
  <si>
    <t>4120070102225</t>
  </si>
  <si>
    <t>王静</t>
  </si>
  <si>
    <t>510812199802200021</t>
  </si>
  <si>
    <t>剑阁县涂山小学校</t>
  </si>
  <si>
    <t>240362</t>
  </si>
  <si>
    <t>4120070102326</t>
  </si>
  <si>
    <t>51082119990212742X</t>
  </si>
  <si>
    <t>4120070102330</t>
  </si>
  <si>
    <t>510823199609137736</t>
  </si>
  <si>
    <t>4120070102405</t>
  </si>
  <si>
    <t>姚玉兰</t>
  </si>
  <si>
    <t>510822199906066720</t>
  </si>
  <si>
    <t>240363</t>
  </si>
  <si>
    <t>4120070102428</t>
  </si>
  <si>
    <t>511381199611026143</t>
  </si>
  <si>
    <t>4120070102503</t>
  </si>
  <si>
    <t>510823199411290022</t>
  </si>
  <si>
    <t>4120070102430</t>
  </si>
  <si>
    <t>510823199308020024</t>
  </si>
  <si>
    <t>4120070102429</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</si>
</sst>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41" formatCode="_ * #,##0_ ;_ * \-#,##0_ ;_ * &quot;-&quot;_ ;_ @_ "/>
  </numFmts>
  <fonts count="29">
    <font>
      <sz val="11"/>
      <color theme="1"/>
      <name val="宋体"/>
      <charset val="134"/>
      <scheme val="minor"/>
    </font>
    <font>
      <sz val="12"/>
      <name val="Arial"/>
      <charset val="134"/>
    </font>
    <font>
      <b/>
      <sz val="11"/>
      <name val="黑体"/>
      <charset val="134"/>
    </font>
    <font>
      <sz val="12"/>
      <name val="宋体"/>
      <charset val="134"/>
    </font>
    <font>
      <sz val="12"/>
      <name val="宋体"/>
      <charset val="134"/>
      <scheme val="minor"/>
    </font>
    <font>
      <sz val="14"/>
      <name val="宋体"/>
      <charset val="134"/>
    </font>
    <font>
      <b/>
      <sz val="20"/>
      <name val="宋体"/>
      <charset val="134"/>
    </font>
    <font>
      <sz val="12"/>
      <name val="宋体"/>
      <charset val="0"/>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0"/>
      <name val="Arial"/>
      <charset val="0"/>
    </font>
    <font>
      <u/>
      <sz val="11"/>
      <color rgb="FF80008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20"/>
      <name val="Arial"/>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0" fontId="19" fillId="0" borderId="0"/>
    <xf numFmtId="0" fontId="9" fillId="18"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0" borderId="0"/>
    <xf numFmtId="0" fontId="9" fillId="21"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25" fillId="16" borderId="8"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6" fillId="32" borderId="8" applyNumberFormat="false" applyAlignment="false" applyProtection="false">
      <alignment vertical="center"/>
    </xf>
    <xf numFmtId="0" fontId="18" fillId="16" borderId="6" applyNumberFormat="false" applyAlignment="false" applyProtection="false">
      <alignment vertical="center"/>
    </xf>
    <xf numFmtId="0" fontId="24" fillId="31" borderId="7" applyNumberFormat="false" applyAlignment="false" applyProtection="false">
      <alignment vertical="center"/>
    </xf>
    <xf numFmtId="0" fontId="27" fillId="0" borderId="9" applyNumberFormat="false" applyFill="false" applyAlignment="false" applyProtection="false">
      <alignment vertical="center"/>
    </xf>
    <xf numFmtId="0" fontId="8"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Alignment="true"/>
    <xf numFmtId="0" fontId="2" fillId="0" borderId="0" xfId="0" applyFont="true" applyFill="true" applyAlignment="true"/>
    <xf numFmtId="0" fontId="3" fillId="0" borderId="0" xfId="0" applyFont="true" applyFill="true" applyAlignment="true">
      <alignment vertical="center"/>
    </xf>
    <xf numFmtId="0" fontId="4" fillId="0" borderId="0" xfId="0" applyFont="true" applyFill="true">
      <alignment vertical="center"/>
    </xf>
    <xf numFmtId="0" fontId="4" fillId="0" borderId="0" xfId="0" applyFont="true" applyFill="true" applyAlignment="true">
      <alignment horizontal="center" vertical="center"/>
    </xf>
    <xf numFmtId="0" fontId="3" fillId="0" borderId="0" xfId="0" applyFont="true" applyFill="true" applyAlignment="true">
      <alignment horizontal="center" vertical="center"/>
    </xf>
    <xf numFmtId="176" fontId="5" fillId="0" borderId="0" xfId="0" applyNumberFormat="true" applyFont="true" applyFill="true" applyAlignment="true">
      <alignment horizontal="center" vertical="center"/>
    </xf>
    <xf numFmtId="176" fontId="4" fillId="0" borderId="0" xfId="0" applyNumberFormat="true" applyFont="true" applyFill="true" applyAlignment="true">
      <alignment horizontal="center" vertical="center"/>
    </xf>
    <xf numFmtId="176" fontId="4" fillId="0" borderId="0" xfId="0" applyNumberFormat="true" applyFont="true" applyFill="true">
      <alignment vertical="center"/>
    </xf>
    <xf numFmtId="0" fontId="6"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7" fillId="0" borderId="1" xfId="1" applyFont="true" applyFill="true" applyBorder="true" applyAlignment="true">
      <alignment horizontal="center" vertical="center"/>
    </xf>
    <xf numFmtId="0" fontId="3" fillId="0" borderId="1" xfId="18" applyFont="true" applyFill="true" applyBorder="true" applyAlignment="true">
      <alignment horizontal="center" vertical="center"/>
    </xf>
    <xf numFmtId="0" fontId="3" fillId="0" borderId="1" xfId="0" applyFont="true" applyFill="true" applyBorder="true" applyAlignment="true">
      <alignment horizontal="center" vertical="center"/>
    </xf>
    <xf numFmtId="176" fontId="2" fillId="0" borderId="1"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xf>
    <xf numFmtId="176" fontId="3" fillId="0" borderId="1" xfId="0" applyNumberFormat="true" applyFont="true" applyFill="true" applyBorder="true" applyAlignment="true">
      <alignment vertical="center"/>
    </xf>
    <xf numFmtId="0" fontId="2" fillId="0" borderId="1" xfId="0" applyFont="true" applyFill="true" applyBorder="true" applyAlignment="true">
      <alignment horizontal="center" vertical="center"/>
    </xf>
    <xf numFmtId="0" fontId="3" fillId="0" borderId="0" xfId="0" applyFont="true" applyFill="true" applyAlignment="true" applyProtection="true">
      <alignment vertical="center"/>
      <protection locked="false"/>
    </xf>
    <xf numFmtId="0" fontId="7" fillId="0" borderId="1" xfId="1" applyFont="true" applyFill="true" applyBorder="true" applyAlignment="true" quotePrefix="true">
      <alignment horizontal="center" vertical="center"/>
    </xf>
    <xf numFmtId="0" fontId="3" fillId="0" borderId="1" xfId="0" applyFont="true" applyFill="true" applyBorder="true" applyAlignment="true" quotePrefix="true">
      <alignment horizontal="center" vertical="center"/>
    </xf>
    <xf numFmtId="0" fontId="3" fillId="0" borderId="1" xfId="0" applyFont="true" applyFill="true" applyBorder="true" applyAlignment="true" quotePrefix="true">
      <alignment horizontal="center" vertical="center" wrapText="true"/>
    </xf>
  </cellXfs>
  <cellStyles count="51">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Normal" xfId="18"/>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308"/>
  <sheetViews>
    <sheetView tabSelected="1" workbookViewId="0">
      <selection activeCell="S3" sqref="S3"/>
    </sheetView>
  </sheetViews>
  <sheetFormatPr defaultColWidth="4.11666666666667" defaultRowHeight="28" customHeight="true"/>
  <cols>
    <col min="1" max="1" width="4.875" style="4" customWidth="true"/>
    <col min="2" max="2" width="12.0416666666667" style="4" customWidth="true"/>
    <col min="3" max="3" width="23.6333333333333" style="4" hidden="true" customWidth="true"/>
    <col min="4" max="4" width="5.98333333333333" style="4" customWidth="true"/>
    <col min="5" max="5" width="28.5" style="4" customWidth="true"/>
    <col min="6" max="6" width="9.75" style="5" customWidth="true"/>
    <col min="7" max="7" width="15.875" style="4" customWidth="true"/>
    <col min="8" max="8" width="11.25" style="6" customWidth="true"/>
    <col min="9" max="9" width="11.125" style="7" customWidth="true"/>
    <col min="10" max="10" width="9.89166666666667" style="8" customWidth="true"/>
    <col min="11" max="11" width="9.66666666666667" style="9" customWidth="true"/>
    <col min="12" max="12" width="8.38333333333333" style="9" customWidth="true"/>
    <col min="13" max="13" width="6.45" style="5" customWidth="true"/>
    <col min="14" max="14" width="11.625" style="5" customWidth="true"/>
    <col min="15" max="15" width="3.61666666666667" style="4" customWidth="true"/>
    <col min="16" max="16379" width="8.38333333333333" style="4" customWidth="true"/>
    <col min="16380" max="16384" width="4.11666666666667" style="4"/>
  </cols>
  <sheetData>
    <row r="1" s="1" customFormat="true" ht="63" customHeight="true" spans="1:14">
      <c r="A1" s="10" t="s">
        <v>0</v>
      </c>
      <c r="B1" s="10"/>
      <c r="C1" s="10"/>
      <c r="D1" s="10"/>
      <c r="E1" s="10"/>
      <c r="F1" s="10"/>
      <c r="G1" s="10"/>
      <c r="H1" s="10"/>
      <c r="I1" s="10"/>
      <c r="J1" s="10"/>
      <c r="K1" s="10"/>
      <c r="L1" s="10"/>
      <c r="M1" s="10"/>
      <c r="N1" s="10"/>
    </row>
    <row r="2" s="2" customFormat="true" ht="41" customHeight="true" spans="1:14">
      <c r="A2" s="11" t="s">
        <v>1</v>
      </c>
      <c r="B2" s="11" t="s">
        <v>2</v>
      </c>
      <c r="C2" s="11" t="s">
        <v>3</v>
      </c>
      <c r="D2" s="11" t="s">
        <v>4</v>
      </c>
      <c r="E2" s="11" t="s">
        <v>5</v>
      </c>
      <c r="F2" s="11" t="s">
        <v>6</v>
      </c>
      <c r="G2" s="11" t="s">
        <v>7</v>
      </c>
      <c r="H2" s="11" t="s">
        <v>8</v>
      </c>
      <c r="I2" s="16" t="s">
        <v>9</v>
      </c>
      <c r="J2" s="16" t="s">
        <v>10</v>
      </c>
      <c r="K2" s="16" t="s">
        <v>11</v>
      </c>
      <c r="L2" s="16" t="s">
        <v>12</v>
      </c>
      <c r="M2" s="19" t="s">
        <v>13</v>
      </c>
      <c r="N2" s="19" t="s">
        <v>14</v>
      </c>
    </row>
    <row r="3" s="3" customFormat="true" ht="24" customHeight="true" spans="1:19">
      <c r="A3" s="12">
        <v>1</v>
      </c>
      <c r="B3" s="13" t="s">
        <v>15</v>
      </c>
      <c r="C3" s="13" t="s">
        <v>16</v>
      </c>
      <c r="D3" s="13" t="s">
        <v>17</v>
      </c>
      <c r="E3" s="13" t="s">
        <v>18</v>
      </c>
      <c r="F3" s="14" t="s">
        <v>19</v>
      </c>
      <c r="G3" s="13" t="s">
        <v>20</v>
      </c>
      <c r="H3" s="15">
        <v>56.7</v>
      </c>
      <c r="I3" s="17">
        <f>H3*0.6</f>
        <v>34.02</v>
      </c>
      <c r="J3" s="17">
        <v>85.99</v>
      </c>
      <c r="K3" s="18">
        <f>J3*0.4</f>
        <v>34.396</v>
      </c>
      <c r="L3" s="18">
        <f>I3+K3</f>
        <v>68.416</v>
      </c>
      <c r="M3" s="15">
        <v>1</v>
      </c>
      <c r="N3" s="15" t="s">
        <v>21</v>
      </c>
      <c r="S3" s="20"/>
    </row>
    <row r="4" s="3" customFormat="true" ht="24" customHeight="true" spans="1:14">
      <c r="A4" s="12">
        <v>2</v>
      </c>
      <c r="B4" s="13"/>
      <c r="C4" s="13" t="s">
        <v>22</v>
      </c>
      <c r="D4" s="13" t="s">
        <v>17</v>
      </c>
      <c r="E4" s="13" t="s">
        <v>18</v>
      </c>
      <c r="F4" s="14" t="s">
        <v>19</v>
      </c>
      <c r="G4" s="13" t="s">
        <v>23</v>
      </c>
      <c r="H4" s="15">
        <v>56.9</v>
      </c>
      <c r="I4" s="17">
        <f>H4*0.6</f>
        <v>34.14</v>
      </c>
      <c r="J4" s="17">
        <v>80.4</v>
      </c>
      <c r="K4" s="18">
        <f t="shared" ref="K4:K67" si="0">J4*0.4</f>
        <v>32.16</v>
      </c>
      <c r="L4" s="18">
        <f t="shared" ref="L4:L67" si="1">I4+K4</f>
        <v>66.3</v>
      </c>
      <c r="M4" s="15">
        <v>2</v>
      </c>
      <c r="N4" s="15"/>
    </row>
    <row r="5" s="3" customFormat="true" ht="24" customHeight="true" spans="1:14">
      <c r="A5" s="12">
        <v>3</v>
      </c>
      <c r="B5" s="13"/>
      <c r="C5" s="13" t="s">
        <v>24</v>
      </c>
      <c r="D5" s="13" t="s">
        <v>17</v>
      </c>
      <c r="E5" s="13" t="s">
        <v>18</v>
      </c>
      <c r="F5" s="14" t="s">
        <v>19</v>
      </c>
      <c r="G5" s="13" t="s">
        <v>25</v>
      </c>
      <c r="H5" s="15">
        <v>57.2</v>
      </c>
      <c r="I5" s="17">
        <f>H5*0.6</f>
        <v>34.32</v>
      </c>
      <c r="J5" s="17">
        <v>79.6</v>
      </c>
      <c r="K5" s="18">
        <f t="shared" si="0"/>
        <v>31.84</v>
      </c>
      <c r="L5" s="18">
        <f t="shared" si="1"/>
        <v>66.16</v>
      </c>
      <c r="M5" s="15">
        <v>3</v>
      </c>
      <c r="N5" s="15"/>
    </row>
    <row r="6" s="3" customFormat="true" ht="24" customHeight="true" spans="1:14">
      <c r="A6" s="12">
        <v>4</v>
      </c>
      <c r="B6" s="13" t="s">
        <v>26</v>
      </c>
      <c r="C6" s="13" t="s">
        <v>27</v>
      </c>
      <c r="D6" s="13" t="s">
        <v>17</v>
      </c>
      <c r="E6" s="13" t="s">
        <v>28</v>
      </c>
      <c r="F6" s="14" t="s">
        <v>29</v>
      </c>
      <c r="G6" s="13" t="s">
        <v>30</v>
      </c>
      <c r="H6" s="15">
        <v>64.8</v>
      </c>
      <c r="I6" s="17">
        <f>H6*0.6</f>
        <v>38.88</v>
      </c>
      <c r="J6" s="17">
        <v>80.6</v>
      </c>
      <c r="K6" s="18">
        <f t="shared" si="0"/>
        <v>32.24</v>
      </c>
      <c r="L6" s="18">
        <f t="shared" si="1"/>
        <v>71.12</v>
      </c>
      <c r="M6" s="15">
        <v>1</v>
      </c>
      <c r="N6" s="15" t="s">
        <v>21</v>
      </c>
    </row>
    <row r="7" s="3" customFormat="true" ht="24" customHeight="true" spans="1:14">
      <c r="A7" s="12">
        <v>5</v>
      </c>
      <c r="B7" s="13"/>
      <c r="C7" s="13" t="s">
        <v>31</v>
      </c>
      <c r="D7" s="13" t="s">
        <v>17</v>
      </c>
      <c r="E7" s="13" t="s">
        <v>28</v>
      </c>
      <c r="F7" s="14" t="s">
        <v>29</v>
      </c>
      <c r="G7" s="13" t="s">
        <v>32</v>
      </c>
      <c r="H7" s="15">
        <v>53.9</v>
      </c>
      <c r="I7" s="17">
        <f t="shared" ref="I7:I70" si="2">H7*0.6</f>
        <v>32.34</v>
      </c>
      <c r="J7" s="17">
        <v>79.52</v>
      </c>
      <c r="K7" s="18">
        <f t="shared" si="0"/>
        <v>31.808</v>
      </c>
      <c r="L7" s="18">
        <f t="shared" si="1"/>
        <v>64.148</v>
      </c>
      <c r="M7" s="15">
        <v>2</v>
      </c>
      <c r="N7" s="15"/>
    </row>
    <row r="8" s="3" customFormat="true" ht="24" customHeight="true" spans="1:14">
      <c r="A8" s="12">
        <v>6</v>
      </c>
      <c r="B8" s="13" t="s">
        <v>33</v>
      </c>
      <c r="C8" s="13" t="s">
        <v>34</v>
      </c>
      <c r="D8" s="13" t="s">
        <v>35</v>
      </c>
      <c r="E8" s="13" t="s">
        <v>28</v>
      </c>
      <c r="F8" s="14" t="s">
        <v>36</v>
      </c>
      <c r="G8" s="13" t="s">
        <v>37</v>
      </c>
      <c r="H8" s="15">
        <v>68.4</v>
      </c>
      <c r="I8" s="17">
        <f t="shared" si="2"/>
        <v>41.04</v>
      </c>
      <c r="J8" s="17">
        <v>83</v>
      </c>
      <c r="K8" s="18">
        <f t="shared" si="0"/>
        <v>33.2</v>
      </c>
      <c r="L8" s="18">
        <f t="shared" si="1"/>
        <v>74.24</v>
      </c>
      <c r="M8" s="15">
        <v>1</v>
      </c>
      <c r="N8" s="15" t="s">
        <v>21</v>
      </c>
    </row>
    <row r="9" s="3" customFormat="true" ht="24" customHeight="true" spans="1:14">
      <c r="A9" s="12">
        <v>7</v>
      </c>
      <c r="B9" s="13"/>
      <c r="C9" s="13" t="s">
        <v>38</v>
      </c>
      <c r="D9" s="13" t="s">
        <v>35</v>
      </c>
      <c r="E9" s="13" t="s">
        <v>28</v>
      </c>
      <c r="F9" s="14" t="s">
        <v>36</v>
      </c>
      <c r="G9" s="13" t="s">
        <v>39</v>
      </c>
      <c r="H9" s="15">
        <v>65.2</v>
      </c>
      <c r="I9" s="17">
        <f t="shared" si="2"/>
        <v>39.12</v>
      </c>
      <c r="J9" s="17">
        <v>82.41</v>
      </c>
      <c r="K9" s="18">
        <f t="shared" si="0"/>
        <v>32.964</v>
      </c>
      <c r="L9" s="18">
        <f t="shared" si="1"/>
        <v>72.084</v>
      </c>
      <c r="M9" s="15">
        <v>2</v>
      </c>
      <c r="N9" s="15"/>
    </row>
    <row r="10" s="3" customFormat="true" ht="24" customHeight="true" spans="1:14">
      <c r="A10" s="12">
        <v>8</v>
      </c>
      <c r="B10" s="13"/>
      <c r="C10" s="13" t="s">
        <v>40</v>
      </c>
      <c r="D10" s="13" t="s">
        <v>35</v>
      </c>
      <c r="E10" s="13" t="s">
        <v>28</v>
      </c>
      <c r="F10" s="14" t="s">
        <v>36</v>
      </c>
      <c r="G10" s="13" t="s">
        <v>41</v>
      </c>
      <c r="H10" s="15">
        <v>63.1</v>
      </c>
      <c r="I10" s="17">
        <f t="shared" si="2"/>
        <v>37.86</v>
      </c>
      <c r="J10" s="17">
        <v>80.91</v>
      </c>
      <c r="K10" s="18">
        <f t="shared" si="0"/>
        <v>32.364</v>
      </c>
      <c r="L10" s="18">
        <f t="shared" si="1"/>
        <v>70.224</v>
      </c>
      <c r="M10" s="15">
        <v>3</v>
      </c>
      <c r="N10" s="15"/>
    </row>
    <row r="11" s="3" customFormat="true" ht="24" customHeight="true" spans="1:14">
      <c r="A11" s="12">
        <v>9</v>
      </c>
      <c r="B11" s="13" t="s">
        <v>42</v>
      </c>
      <c r="C11" s="13" t="s">
        <v>43</v>
      </c>
      <c r="D11" s="13" t="s">
        <v>35</v>
      </c>
      <c r="E11" s="13" t="s">
        <v>28</v>
      </c>
      <c r="F11" s="14" t="s">
        <v>44</v>
      </c>
      <c r="G11" s="13" t="s">
        <v>45</v>
      </c>
      <c r="H11" s="15">
        <v>69.7</v>
      </c>
      <c r="I11" s="17">
        <f t="shared" si="2"/>
        <v>41.82</v>
      </c>
      <c r="J11" s="17">
        <v>85.41</v>
      </c>
      <c r="K11" s="18">
        <f t="shared" si="0"/>
        <v>34.164</v>
      </c>
      <c r="L11" s="18">
        <f t="shared" si="1"/>
        <v>75.984</v>
      </c>
      <c r="M11" s="15">
        <v>1</v>
      </c>
      <c r="N11" s="15" t="s">
        <v>21</v>
      </c>
    </row>
    <row r="12" s="3" customFormat="true" ht="24" customHeight="true" spans="1:14">
      <c r="A12" s="12">
        <v>10</v>
      </c>
      <c r="B12" s="13"/>
      <c r="C12" s="13" t="s">
        <v>46</v>
      </c>
      <c r="D12" s="13" t="s">
        <v>35</v>
      </c>
      <c r="E12" s="13" t="s">
        <v>28</v>
      </c>
      <c r="F12" s="14" t="s">
        <v>44</v>
      </c>
      <c r="G12" s="13" t="s">
        <v>47</v>
      </c>
      <c r="H12" s="15">
        <v>69.4</v>
      </c>
      <c r="I12" s="17">
        <f t="shared" si="2"/>
        <v>41.64</v>
      </c>
      <c r="J12" s="17">
        <v>83.5</v>
      </c>
      <c r="K12" s="18">
        <f t="shared" si="0"/>
        <v>33.4</v>
      </c>
      <c r="L12" s="18">
        <f t="shared" si="1"/>
        <v>75.04</v>
      </c>
      <c r="M12" s="15">
        <v>2</v>
      </c>
      <c r="N12" s="15"/>
    </row>
    <row r="13" s="3" customFormat="true" ht="24" customHeight="true" spans="1:14">
      <c r="A13" s="12">
        <v>11</v>
      </c>
      <c r="B13" s="13"/>
      <c r="C13" s="13" t="s">
        <v>48</v>
      </c>
      <c r="D13" s="13" t="s">
        <v>35</v>
      </c>
      <c r="E13" s="13" t="s">
        <v>28</v>
      </c>
      <c r="F13" s="14" t="s">
        <v>44</v>
      </c>
      <c r="G13" s="13" t="s">
        <v>49</v>
      </c>
      <c r="H13" s="15">
        <v>67.2</v>
      </c>
      <c r="I13" s="17">
        <f t="shared" si="2"/>
        <v>40.32</v>
      </c>
      <c r="J13" s="17">
        <v>81.2</v>
      </c>
      <c r="K13" s="18">
        <f t="shared" si="0"/>
        <v>32.48</v>
      </c>
      <c r="L13" s="18">
        <f t="shared" si="1"/>
        <v>72.8</v>
      </c>
      <c r="M13" s="15">
        <v>3</v>
      </c>
      <c r="N13" s="15"/>
    </row>
    <row r="14" s="3" customFormat="true" ht="24" customHeight="true" spans="1:14">
      <c r="A14" s="12">
        <v>12</v>
      </c>
      <c r="B14" s="13" t="s">
        <v>50</v>
      </c>
      <c r="C14" s="13" t="s">
        <v>51</v>
      </c>
      <c r="D14" s="13" t="s">
        <v>17</v>
      </c>
      <c r="E14" s="13" t="s">
        <v>52</v>
      </c>
      <c r="F14" s="14" t="s">
        <v>53</v>
      </c>
      <c r="G14" s="13" t="s">
        <v>54</v>
      </c>
      <c r="H14" s="15">
        <v>72.2</v>
      </c>
      <c r="I14" s="17">
        <f t="shared" si="2"/>
        <v>43.32</v>
      </c>
      <c r="J14" s="17">
        <v>84</v>
      </c>
      <c r="K14" s="18">
        <f t="shared" si="0"/>
        <v>33.6</v>
      </c>
      <c r="L14" s="18">
        <f t="shared" si="1"/>
        <v>76.92</v>
      </c>
      <c r="M14" s="15">
        <v>1</v>
      </c>
      <c r="N14" s="15" t="s">
        <v>21</v>
      </c>
    </row>
    <row r="15" s="3" customFormat="true" ht="24" customHeight="true" spans="1:14">
      <c r="A15" s="12">
        <v>13</v>
      </c>
      <c r="B15" s="13"/>
      <c r="C15" s="13" t="s">
        <v>55</v>
      </c>
      <c r="D15" s="13" t="s">
        <v>35</v>
      </c>
      <c r="E15" s="13" t="s">
        <v>52</v>
      </c>
      <c r="F15" s="14" t="s">
        <v>53</v>
      </c>
      <c r="G15" s="13" t="s">
        <v>56</v>
      </c>
      <c r="H15" s="15">
        <v>69</v>
      </c>
      <c r="I15" s="17">
        <f t="shared" si="2"/>
        <v>41.4</v>
      </c>
      <c r="J15" s="17">
        <v>83.82</v>
      </c>
      <c r="K15" s="18">
        <f t="shared" si="0"/>
        <v>33.528</v>
      </c>
      <c r="L15" s="18">
        <f t="shared" si="1"/>
        <v>74.928</v>
      </c>
      <c r="M15" s="15">
        <v>2</v>
      </c>
      <c r="N15" s="15"/>
    </row>
    <row r="16" s="3" customFormat="true" ht="24" customHeight="true" spans="1:14">
      <c r="A16" s="12">
        <v>14</v>
      </c>
      <c r="B16" s="13"/>
      <c r="C16" s="13" t="s">
        <v>57</v>
      </c>
      <c r="D16" s="13" t="s">
        <v>17</v>
      </c>
      <c r="E16" s="13" t="s">
        <v>52</v>
      </c>
      <c r="F16" s="14" t="s">
        <v>53</v>
      </c>
      <c r="G16" s="13" t="s">
        <v>58</v>
      </c>
      <c r="H16" s="15">
        <v>64.3</v>
      </c>
      <c r="I16" s="17">
        <f t="shared" si="2"/>
        <v>38.58</v>
      </c>
      <c r="J16" s="17">
        <v>78.2</v>
      </c>
      <c r="K16" s="18">
        <f t="shared" si="0"/>
        <v>31.28</v>
      </c>
      <c r="L16" s="18">
        <f t="shared" si="1"/>
        <v>69.86</v>
      </c>
      <c r="M16" s="15">
        <v>3</v>
      </c>
      <c r="N16" s="15"/>
    </row>
    <row r="17" s="3" customFormat="true" ht="24" customHeight="true" spans="1:14">
      <c r="A17" s="12">
        <v>15</v>
      </c>
      <c r="B17" s="13" t="s">
        <v>59</v>
      </c>
      <c r="C17" s="13" t="s">
        <v>60</v>
      </c>
      <c r="D17" s="13" t="s">
        <v>17</v>
      </c>
      <c r="E17" s="13" t="s">
        <v>61</v>
      </c>
      <c r="F17" s="14" t="s">
        <v>62</v>
      </c>
      <c r="G17" s="13" t="s">
        <v>63</v>
      </c>
      <c r="H17" s="15">
        <v>67.6</v>
      </c>
      <c r="I17" s="17">
        <f t="shared" si="2"/>
        <v>40.56</v>
      </c>
      <c r="J17" s="17">
        <v>81.6</v>
      </c>
      <c r="K17" s="18">
        <f t="shared" si="0"/>
        <v>32.64</v>
      </c>
      <c r="L17" s="18">
        <f t="shared" si="1"/>
        <v>73.2</v>
      </c>
      <c r="M17" s="15">
        <v>1</v>
      </c>
      <c r="N17" s="15" t="s">
        <v>21</v>
      </c>
    </row>
    <row r="18" s="3" customFormat="true" ht="24" customHeight="true" spans="1:14">
      <c r="A18" s="12">
        <v>16</v>
      </c>
      <c r="B18" s="13"/>
      <c r="C18" s="13" t="s">
        <v>64</v>
      </c>
      <c r="D18" s="13" t="s">
        <v>17</v>
      </c>
      <c r="E18" s="13" t="s">
        <v>61</v>
      </c>
      <c r="F18" s="14" t="s">
        <v>62</v>
      </c>
      <c r="G18" s="13" t="s">
        <v>65</v>
      </c>
      <c r="H18" s="15">
        <v>66.3</v>
      </c>
      <c r="I18" s="17">
        <f t="shared" si="2"/>
        <v>39.78</v>
      </c>
      <c r="J18" s="17">
        <v>80.2</v>
      </c>
      <c r="K18" s="18">
        <f t="shared" si="0"/>
        <v>32.08</v>
      </c>
      <c r="L18" s="18">
        <f t="shared" si="1"/>
        <v>71.86</v>
      </c>
      <c r="M18" s="15">
        <v>2</v>
      </c>
      <c r="N18" s="15"/>
    </row>
    <row r="19" s="3" customFormat="true" ht="24" customHeight="true" spans="1:14">
      <c r="A19" s="12">
        <v>17</v>
      </c>
      <c r="B19" s="13"/>
      <c r="C19" s="13" t="s">
        <v>66</v>
      </c>
      <c r="D19" s="13" t="s">
        <v>17</v>
      </c>
      <c r="E19" s="13" t="s">
        <v>61</v>
      </c>
      <c r="F19" s="14" t="s">
        <v>62</v>
      </c>
      <c r="G19" s="13" t="s">
        <v>67</v>
      </c>
      <c r="H19" s="15">
        <v>64.4</v>
      </c>
      <c r="I19" s="17">
        <f t="shared" si="2"/>
        <v>38.64</v>
      </c>
      <c r="J19" s="17">
        <v>81.8</v>
      </c>
      <c r="K19" s="18">
        <f t="shared" si="0"/>
        <v>32.72</v>
      </c>
      <c r="L19" s="18">
        <f t="shared" si="1"/>
        <v>71.36</v>
      </c>
      <c r="M19" s="15">
        <v>3</v>
      </c>
      <c r="N19" s="15"/>
    </row>
    <row r="20" s="3" customFormat="true" ht="24" customHeight="true" spans="1:14">
      <c r="A20" s="12">
        <v>18</v>
      </c>
      <c r="B20" s="13" t="s">
        <v>68</v>
      </c>
      <c r="C20" s="13" t="s">
        <v>69</v>
      </c>
      <c r="D20" s="13" t="s">
        <v>17</v>
      </c>
      <c r="E20" s="13" t="s">
        <v>70</v>
      </c>
      <c r="F20" s="14" t="s">
        <v>71</v>
      </c>
      <c r="G20" s="13" t="s">
        <v>72</v>
      </c>
      <c r="H20" s="15">
        <v>66.6</v>
      </c>
      <c r="I20" s="17">
        <f t="shared" si="2"/>
        <v>39.96</v>
      </c>
      <c r="J20" s="17">
        <v>82</v>
      </c>
      <c r="K20" s="18">
        <f t="shared" si="0"/>
        <v>32.8</v>
      </c>
      <c r="L20" s="18">
        <f t="shared" si="1"/>
        <v>72.76</v>
      </c>
      <c r="M20" s="15">
        <v>1</v>
      </c>
      <c r="N20" s="15" t="s">
        <v>21</v>
      </c>
    </row>
    <row r="21" s="3" customFormat="true" ht="24" customHeight="true" spans="1:14">
      <c r="A21" s="12">
        <v>19</v>
      </c>
      <c r="B21" s="13"/>
      <c r="C21" s="13" t="s">
        <v>73</v>
      </c>
      <c r="D21" s="13" t="s">
        <v>17</v>
      </c>
      <c r="E21" s="13" t="s">
        <v>70</v>
      </c>
      <c r="F21" s="14" t="s">
        <v>71</v>
      </c>
      <c r="G21" s="13" t="s">
        <v>74</v>
      </c>
      <c r="H21" s="15">
        <v>64.2</v>
      </c>
      <c r="I21" s="17">
        <f t="shared" si="2"/>
        <v>38.52</v>
      </c>
      <c r="J21" s="17">
        <v>85.06</v>
      </c>
      <c r="K21" s="18">
        <f t="shared" si="0"/>
        <v>34.024</v>
      </c>
      <c r="L21" s="18">
        <f t="shared" si="1"/>
        <v>72.544</v>
      </c>
      <c r="M21" s="15">
        <v>2</v>
      </c>
      <c r="N21" s="15"/>
    </row>
    <row r="22" s="3" customFormat="true" ht="24" customHeight="true" spans="1:14">
      <c r="A22" s="12">
        <v>20</v>
      </c>
      <c r="B22" s="13"/>
      <c r="C22" s="13" t="s">
        <v>75</v>
      </c>
      <c r="D22" s="13" t="s">
        <v>17</v>
      </c>
      <c r="E22" s="13" t="s">
        <v>70</v>
      </c>
      <c r="F22" s="14" t="s">
        <v>71</v>
      </c>
      <c r="G22" s="13" t="s">
        <v>76</v>
      </c>
      <c r="H22" s="15">
        <v>64.4</v>
      </c>
      <c r="I22" s="17">
        <f t="shared" si="2"/>
        <v>38.64</v>
      </c>
      <c r="J22" s="17">
        <v>80.8</v>
      </c>
      <c r="K22" s="18">
        <f t="shared" si="0"/>
        <v>32.32</v>
      </c>
      <c r="L22" s="18">
        <f t="shared" si="1"/>
        <v>70.96</v>
      </c>
      <c r="M22" s="15">
        <v>3</v>
      </c>
      <c r="N22" s="15"/>
    </row>
    <row r="23" s="3" customFormat="true" ht="24" customHeight="true" spans="1:14">
      <c r="A23" s="12">
        <v>21</v>
      </c>
      <c r="B23" s="13" t="s">
        <v>77</v>
      </c>
      <c r="C23" s="13" t="s">
        <v>78</v>
      </c>
      <c r="D23" s="13" t="s">
        <v>17</v>
      </c>
      <c r="E23" s="13" t="s">
        <v>79</v>
      </c>
      <c r="F23" s="14" t="s">
        <v>80</v>
      </c>
      <c r="G23" s="13" t="s">
        <v>81</v>
      </c>
      <c r="H23" s="15">
        <v>67.4</v>
      </c>
      <c r="I23" s="17">
        <f t="shared" si="2"/>
        <v>40.44</v>
      </c>
      <c r="J23" s="17">
        <v>83.25</v>
      </c>
      <c r="K23" s="18">
        <f t="shared" si="0"/>
        <v>33.3</v>
      </c>
      <c r="L23" s="18">
        <f t="shared" si="1"/>
        <v>73.74</v>
      </c>
      <c r="M23" s="15">
        <v>1</v>
      </c>
      <c r="N23" s="15" t="s">
        <v>21</v>
      </c>
    </row>
    <row r="24" s="3" customFormat="true" ht="24" customHeight="true" spans="1:14">
      <c r="A24" s="12">
        <v>22</v>
      </c>
      <c r="B24" s="13" t="s">
        <v>82</v>
      </c>
      <c r="C24" s="13" t="s">
        <v>83</v>
      </c>
      <c r="D24" s="13" t="s">
        <v>17</v>
      </c>
      <c r="E24" s="13" t="s">
        <v>79</v>
      </c>
      <c r="F24" s="14" t="s">
        <v>80</v>
      </c>
      <c r="G24" s="13" t="s">
        <v>84</v>
      </c>
      <c r="H24" s="15">
        <v>68.3</v>
      </c>
      <c r="I24" s="17">
        <f t="shared" si="2"/>
        <v>40.98</v>
      </c>
      <c r="J24" s="17">
        <v>81.4</v>
      </c>
      <c r="K24" s="18">
        <f t="shared" si="0"/>
        <v>32.56</v>
      </c>
      <c r="L24" s="18">
        <f t="shared" si="1"/>
        <v>73.54</v>
      </c>
      <c r="M24" s="15">
        <v>2</v>
      </c>
      <c r="N24" s="15" t="s">
        <v>21</v>
      </c>
    </row>
    <row r="25" s="3" customFormat="true" ht="24" customHeight="true" spans="1:14">
      <c r="A25" s="12">
        <v>23</v>
      </c>
      <c r="B25" s="13"/>
      <c r="C25" s="13" t="s">
        <v>85</v>
      </c>
      <c r="D25" s="13" t="s">
        <v>35</v>
      </c>
      <c r="E25" s="13" t="s">
        <v>79</v>
      </c>
      <c r="F25" s="14" t="s">
        <v>80</v>
      </c>
      <c r="G25" s="13" t="s">
        <v>86</v>
      </c>
      <c r="H25" s="15">
        <v>61.2</v>
      </c>
      <c r="I25" s="17">
        <f t="shared" si="2"/>
        <v>36.72</v>
      </c>
      <c r="J25" s="17">
        <v>83.8</v>
      </c>
      <c r="K25" s="18">
        <f t="shared" si="0"/>
        <v>33.52</v>
      </c>
      <c r="L25" s="18">
        <f t="shared" si="1"/>
        <v>70.24</v>
      </c>
      <c r="M25" s="15">
        <v>3</v>
      </c>
      <c r="N25" s="15"/>
    </row>
    <row r="26" s="3" customFormat="true" ht="24" customHeight="true" spans="1:14">
      <c r="A26" s="12">
        <v>24</v>
      </c>
      <c r="B26" s="13"/>
      <c r="C26" s="13" t="s">
        <v>87</v>
      </c>
      <c r="D26" s="13" t="s">
        <v>35</v>
      </c>
      <c r="E26" s="13" t="s">
        <v>79</v>
      </c>
      <c r="F26" s="14" t="s">
        <v>80</v>
      </c>
      <c r="G26" s="13" t="s">
        <v>88</v>
      </c>
      <c r="H26" s="15">
        <v>60.2</v>
      </c>
      <c r="I26" s="17">
        <f t="shared" si="2"/>
        <v>36.12</v>
      </c>
      <c r="J26" s="17">
        <v>82</v>
      </c>
      <c r="K26" s="18">
        <f t="shared" si="0"/>
        <v>32.8</v>
      </c>
      <c r="L26" s="18">
        <f t="shared" si="1"/>
        <v>68.92</v>
      </c>
      <c r="M26" s="15">
        <v>4</v>
      </c>
      <c r="N26" s="15"/>
    </row>
    <row r="27" s="3" customFormat="true" ht="24" customHeight="true" spans="1:14">
      <c r="A27" s="12">
        <v>25</v>
      </c>
      <c r="B27" s="13"/>
      <c r="C27" s="21" t="s">
        <v>89</v>
      </c>
      <c r="D27" s="13" t="s">
        <v>35</v>
      </c>
      <c r="E27" s="13" t="s">
        <v>79</v>
      </c>
      <c r="F27" s="14" t="s">
        <v>80</v>
      </c>
      <c r="G27" s="13" t="s">
        <v>90</v>
      </c>
      <c r="H27" s="15">
        <v>60</v>
      </c>
      <c r="I27" s="17">
        <f t="shared" si="2"/>
        <v>36</v>
      </c>
      <c r="J27" s="17">
        <v>82</v>
      </c>
      <c r="K27" s="18">
        <f t="shared" si="0"/>
        <v>32.8</v>
      </c>
      <c r="L27" s="18">
        <f t="shared" si="1"/>
        <v>68.8</v>
      </c>
      <c r="M27" s="15">
        <v>5</v>
      </c>
      <c r="N27" s="15"/>
    </row>
    <row r="28" s="3" customFormat="true" ht="24" customHeight="true" spans="1:14">
      <c r="A28" s="12">
        <v>26</v>
      </c>
      <c r="B28" s="13"/>
      <c r="C28" s="13" t="s">
        <v>91</v>
      </c>
      <c r="D28" s="13" t="s">
        <v>35</v>
      </c>
      <c r="E28" s="13" t="s">
        <v>79</v>
      </c>
      <c r="F28" s="14" t="s">
        <v>80</v>
      </c>
      <c r="G28" s="13" t="s">
        <v>92</v>
      </c>
      <c r="H28" s="15">
        <v>61.4</v>
      </c>
      <c r="I28" s="17">
        <f t="shared" si="2"/>
        <v>36.84</v>
      </c>
      <c r="J28" s="17">
        <v>76.93</v>
      </c>
      <c r="K28" s="18">
        <f t="shared" si="0"/>
        <v>30.772</v>
      </c>
      <c r="L28" s="18">
        <f t="shared" si="1"/>
        <v>67.612</v>
      </c>
      <c r="M28" s="15">
        <v>6</v>
      </c>
      <c r="N28" s="15"/>
    </row>
    <row r="29" s="3" customFormat="true" ht="24" customHeight="true" spans="1:14">
      <c r="A29" s="12">
        <v>27</v>
      </c>
      <c r="B29" s="13" t="s">
        <v>93</v>
      </c>
      <c r="C29" s="13" t="s">
        <v>94</v>
      </c>
      <c r="D29" s="13" t="s">
        <v>35</v>
      </c>
      <c r="E29" s="13" t="s">
        <v>95</v>
      </c>
      <c r="F29" s="14" t="s">
        <v>96</v>
      </c>
      <c r="G29" s="13" t="s">
        <v>97</v>
      </c>
      <c r="H29" s="15">
        <v>49.4</v>
      </c>
      <c r="I29" s="17">
        <f t="shared" si="2"/>
        <v>29.64</v>
      </c>
      <c r="J29" s="17">
        <v>84.26</v>
      </c>
      <c r="K29" s="18">
        <f t="shared" si="0"/>
        <v>33.704</v>
      </c>
      <c r="L29" s="18">
        <f t="shared" si="1"/>
        <v>63.344</v>
      </c>
      <c r="M29" s="15">
        <v>1</v>
      </c>
      <c r="N29" s="15" t="s">
        <v>21</v>
      </c>
    </row>
    <row r="30" s="3" customFormat="true" ht="24" customHeight="true" spans="1:14">
      <c r="A30" s="12">
        <v>28</v>
      </c>
      <c r="B30" s="13" t="s">
        <v>98</v>
      </c>
      <c r="C30" s="13" t="s">
        <v>99</v>
      </c>
      <c r="D30" s="13" t="s">
        <v>17</v>
      </c>
      <c r="E30" s="13" t="s">
        <v>95</v>
      </c>
      <c r="F30" s="14" t="s">
        <v>96</v>
      </c>
      <c r="G30" s="13" t="s">
        <v>100</v>
      </c>
      <c r="H30" s="15">
        <v>48.6</v>
      </c>
      <c r="I30" s="17">
        <f t="shared" si="2"/>
        <v>29.16</v>
      </c>
      <c r="J30" s="17">
        <v>79.8</v>
      </c>
      <c r="K30" s="18">
        <f t="shared" si="0"/>
        <v>31.92</v>
      </c>
      <c r="L30" s="18">
        <f t="shared" si="1"/>
        <v>61.08</v>
      </c>
      <c r="M30" s="15">
        <v>2</v>
      </c>
      <c r="N30" s="15" t="s">
        <v>21</v>
      </c>
    </row>
    <row r="31" s="3" customFormat="true" ht="24" customHeight="true" spans="1:14">
      <c r="A31" s="12">
        <v>29</v>
      </c>
      <c r="B31" s="13"/>
      <c r="C31" s="13" t="s">
        <v>101</v>
      </c>
      <c r="D31" s="13" t="s">
        <v>17</v>
      </c>
      <c r="E31" s="13" t="s">
        <v>95</v>
      </c>
      <c r="F31" s="14" t="s">
        <v>96</v>
      </c>
      <c r="G31" s="13" t="s">
        <v>102</v>
      </c>
      <c r="H31" s="15">
        <v>49</v>
      </c>
      <c r="I31" s="17">
        <f t="shared" si="2"/>
        <v>29.4</v>
      </c>
      <c r="J31" s="17">
        <v>79.12</v>
      </c>
      <c r="K31" s="18">
        <f t="shared" si="0"/>
        <v>31.648</v>
      </c>
      <c r="L31" s="18">
        <f t="shared" si="1"/>
        <v>61.048</v>
      </c>
      <c r="M31" s="15">
        <v>3</v>
      </c>
      <c r="N31" s="15"/>
    </row>
    <row r="32" s="3" customFormat="true" ht="24" customHeight="true" spans="1:14">
      <c r="A32" s="12">
        <v>30</v>
      </c>
      <c r="B32" s="13"/>
      <c r="C32" s="13" t="s">
        <v>103</v>
      </c>
      <c r="D32" s="13" t="s">
        <v>35</v>
      </c>
      <c r="E32" s="13" t="s">
        <v>95</v>
      </c>
      <c r="F32" s="14" t="s">
        <v>96</v>
      </c>
      <c r="G32" s="13" t="s">
        <v>104</v>
      </c>
      <c r="H32" s="15">
        <v>41.7</v>
      </c>
      <c r="I32" s="17">
        <f t="shared" si="2"/>
        <v>25.02</v>
      </c>
      <c r="J32" s="17">
        <v>73.08</v>
      </c>
      <c r="K32" s="18">
        <f t="shared" si="0"/>
        <v>29.232</v>
      </c>
      <c r="L32" s="18">
        <f t="shared" si="1"/>
        <v>54.252</v>
      </c>
      <c r="M32" s="15">
        <v>4</v>
      </c>
      <c r="N32" s="15"/>
    </row>
    <row r="33" s="3" customFormat="true" ht="24" customHeight="true" spans="1:14">
      <c r="A33" s="12">
        <v>31</v>
      </c>
      <c r="B33" s="13"/>
      <c r="C33" s="13" t="s">
        <v>105</v>
      </c>
      <c r="D33" s="13" t="s">
        <v>17</v>
      </c>
      <c r="E33" s="13" t="s">
        <v>95</v>
      </c>
      <c r="F33" s="14" t="s">
        <v>96</v>
      </c>
      <c r="G33" s="13" t="s">
        <v>106</v>
      </c>
      <c r="H33" s="15">
        <v>42.7</v>
      </c>
      <c r="I33" s="17">
        <f t="shared" si="2"/>
        <v>25.62</v>
      </c>
      <c r="J33" s="17">
        <v>68.76</v>
      </c>
      <c r="K33" s="18">
        <f t="shared" si="0"/>
        <v>27.504</v>
      </c>
      <c r="L33" s="18">
        <f t="shared" si="1"/>
        <v>53.124</v>
      </c>
      <c r="M33" s="15">
        <v>5</v>
      </c>
      <c r="N33" s="15"/>
    </row>
    <row r="34" s="3" customFormat="true" ht="24" customHeight="true" spans="1:14">
      <c r="A34" s="12">
        <v>32</v>
      </c>
      <c r="B34" s="13"/>
      <c r="C34" s="21" t="s">
        <v>107</v>
      </c>
      <c r="D34" s="13" t="s">
        <v>17</v>
      </c>
      <c r="E34" s="13" t="s">
        <v>95</v>
      </c>
      <c r="F34" s="14" t="s">
        <v>96</v>
      </c>
      <c r="G34" s="13" t="s">
        <v>108</v>
      </c>
      <c r="H34" s="15">
        <v>37.5</v>
      </c>
      <c r="I34" s="17">
        <f t="shared" si="2"/>
        <v>22.5</v>
      </c>
      <c r="J34" s="17">
        <v>72.54</v>
      </c>
      <c r="K34" s="18">
        <f t="shared" si="0"/>
        <v>29.016</v>
      </c>
      <c r="L34" s="18">
        <f t="shared" si="1"/>
        <v>51.516</v>
      </c>
      <c r="M34" s="15">
        <v>6</v>
      </c>
      <c r="N34" s="15"/>
    </row>
    <row r="35" s="3" customFormat="true" ht="24" customHeight="true" spans="1:14">
      <c r="A35" s="12">
        <v>33</v>
      </c>
      <c r="B35" s="13" t="s">
        <v>109</v>
      </c>
      <c r="C35" s="13" t="s">
        <v>110</v>
      </c>
      <c r="D35" s="13" t="s">
        <v>35</v>
      </c>
      <c r="E35" s="13" t="s">
        <v>111</v>
      </c>
      <c r="F35" s="14" t="s">
        <v>112</v>
      </c>
      <c r="G35" s="13" t="s">
        <v>113</v>
      </c>
      <c r="H35" s="15">
        <v>64.2</v>
      </c>
      <c r="I35" s="17">
        <f t="shared" si="2"/>
        <v>38.52</v>
      </c>
      <c r="J35" s="17">
        <v>76.8</v>
      </c>
      <c r="K35" s="18">
        <f t="shared" si="0"/>
        <v>30.72</v>
      </c>
      <c r="L35" s="18">
        <f t="shared" si="1"/>
        <v>69.24</v>
      </c>
      <c r="M35" s="15">
        <v>1</v>
      </c>
      <c r="N35" s="15" t="s">
        <v>21</v>
      </c>
    </row>
    <row r="36" s="3" customFormat="true" ht="24" customHeight="true" spans="1:14">
      <c r="A36" s="12">
        <v>34</v>
      </c>
      <c r="B36" s="13" t="s">
        <v>114</v>
      </c>
      <c r="C36" s="13" t="s">
        <v>115</v>
      </c>
      <c r="D36" s="13" t="s">
        <v>17</v>
      </c>
      <c r="E36" s="13" t="s">
        <v>111</v>
      </c>
      <c r="F36" s="14" t="s">
        <v>112</v>
      </c>
      <c r="G36" s="13" t="s">
        <v>116</v>
      </c>
      <c r="H36" s="15">
        <v>55.7</v>
      </c>
      <c r="I36" s="17">
        <f t="shared" si="2"/>
        <v>33.42</v>
      </c>
      <c r="J36" s="17">
        <v>80</v>
      </c>
      <c r="K36" s="18">
        <f t="shared" si="0"/>
        <v>32</v>
      </c>
      <c r="L36" s="18">
        <f t="shared" si="1"/>
        <v>65.42</v>
      </c>
      <c r="M36" s="15">
        <v>2</v>
      </c>
      <c r="N36" s="15" t="s">
        <v>21</v>
      </c>
    </row>
    <row r="37" s="3" customFormat="true" ht="24" customHeight="true" spans="1:14">
      <c r="A37" s="12">
        <v>35</v>
      </c>
      <c r="B37" s="13"/>
      <c r="C37" s="13" t="s">
        <v>117</v>
      </c>
      <c r="D37" s="13" t="s">
        <v>35</v>
      </c>
      <c r="E37" s="13" t="s">
        <v>111</v>
      </c>
      <c r="F37" s="14" t="s">
        <v>112</v>
      </c>
      <c r="G37" s="13" t="s">
        <v>118</v>
      </c>
      <c r="H37" s="15">
        <v>51.8</v>
      </c>
      <c r="I37" s="17">
        <f t="shared" si="2"/>
        <v>31.08</v>
      </c>
      <c r="J37" s="17">
        <v>85.6</v>
      </c>
      <c r="K37" s="18">
        <f t="shared" si="0"/>
        <v>34.24</v>
      </c>
      <c r="L37" s="18">
        <f t="shared" si="1"/>
        <v>65.32</v>
      </c>
      <c r="M37" s="15">
        <v>3</v>
      </c>
      <c r="N37" s="15"/>
    </row>
    <row r="38" s="3" customFormat="true" ht="24" customHeight="true" spans="1:14">
      <c r="A38" s="12">
        <v>36</v>
      </c>
      <c r="B38" s="13"/>
      <c r="C38" s="13" t="s">
        <v>119</v>
      </c>
      <c r="D38" s="13" t="s">
        <v>17</v>
      </c>
      <c r="E38" s="13" t="s">
        <v>111</v>
      </c>
      <c r="F38" s="14" t="s">
        <v>112</v>
      </c>
      <c r="G38" s="13" t="s">
        <v>120</v>
      </c>
      <c r="H38" s="15">
        <v>55.4</v>
      </c>
      <c r="I38" s="17">
        <f t="shared" si="2"/>
        <v>33.24</v>
      </c>
      <c r="J38" s="17">
        <v>79.6</v>
      </c>
      <c r="K38" s="18">
        <f t="shared" si="0"/>
        <v>31.84</v>
      </c>
      <c r="L38" s="18">
        <f t="shared" si="1"/>
        <v>65.08</v>
      </c>
      <c r="M38" s="15">
        <v>4</v>
      </c>
      <c r="N38" s="15"/>
    </row>
    <row r="39" s="3" customFormat="true" ht="24" customHeight="true" spans="1:14">
      <c r="A39" s="12">
        <v>37</v>
      </c>
      <c r="B39" s="13"/>
      <c r="C39" s="13" t="s">
        <v>121</v>
      </c>
      <c r="D39" s="13" t="s">
        <v>17</v>
      </c>
      <c r="E39" s="13" t="s">
        <v>111</v>
      </c>
      <c r="F39" s="14" t="s">
        <v>112</v>
      </c>
      <c r="G39" s="13" t="s">
        <v>122</v>
      </c>
      <c r="H39" s="15">
        <v>54.2</v>
      </c>
      <c r="I39" s="17">
        <f t="shared" si="2"/>
        <v>32.52</v>
      </c>
      <c r="J39" s="17">
        <v>80.2</v>
      </c>
      <c r="K39" s="18">
        <f t="shared" si="0"/>
        <v>32.08</v>
      </c>
      <c r="L39" s="18">
        <f t="shared" si="1"/>
        <v>64.6</v>
      </c>
      <c r="M39" s="15">
        <v>5</v>
      </c>
      <c r="N39" s="15"/>
    </row>
    <row r="40" s="3" customFormat="true" ht="24" customHeight="true" spans="1:14">
      <c r="A40" s="12">
        <v>38</v>
      </c>
      <c r="B40" s="13"/>
      <c r="C40" s="13" t="s">
        <v>123</v>
      </c>
      <c r="D40" s="13" t="s">
        <v>17</v>
      </c>
      <c r="E40" s="13" t="s">
        <v>111</v>
      </c>
      <c r="F40" s="14" t="s">
        <v>112</v>
      </c>
      <c r="G40" s="13" t="s">
        <v>124</v>
      </c>
      <c r="H40" s="15">
        <v>52.5</v>
      </c>
      <c r="I40" s="17">
        <f t="shared" si="2"/>
        <v>31.5</v>
      </c>
      <c r="J40" s="17">
        <v>78.84</v>
      </c>
      <c r="K40" s="18">
        <f t="shared" si="0"/>
        <v>31.536</v>
      </c>
      <c r="L40" s="18">
        <f t="shared" si="1"/>
        <v>63.036</v>
      </c>
      <c r="M40" s="15">
        <v>6</v>
      </c>
      <c r="N40" s="15"/>
    </row>
    <row r="41" s="3" customFormat="true" ht="24" customHeight="true" spans="1:14">
      <c r="A41" s="12">
        <v>39</v>
      </c>
      <c r="B41" s="13" t="s">
        <v>125</v>
      </c>
      <c r="C41" s="13" t="s">
        <v>126</v>
      </c>
      <c r="D41" s="13" t="s">
        <v>17</v>
      </c>
      <c r="E41" s="13" t="s">
        <v>111</v>
      </c>
      <c r="F41" s="14" t="s">
        <v>127</v>
      </c>
      <c r="G41" s="13" t="s">
        <v>128</v>
      </c>
      <c r="H41" s="15">
        <v>78.6</v>
      </c>
      <c r="I41" s="17">
        <f t="shared" si="2"/>
        <v>47.16</v>
      </c>
      <c r="J41" s="17">
        <v>76.2</v>
      </c>
      <c r="K41" s="18">
        <f t="shared" si="0"/>
        <v>30.48</v>
      </c>
      <c r="L41" s="18">
        <f t="shared" si="1"/>
        <v>77.64</v>
      </c>
      <c r="M41" s="15">
        <v>1</v>
      </c>
      <c r="N41" s="15" t="s">
        <v>21</v>
      </c>
    </row>
    <row r="42" s="3" customFormat="true" ht="24" customHeight="true" spans="1:14">
      <c r="A42" s="12">
        <v>40</v>
      </c>
      <c r="B42" s="13" t="s">
        <v>129</v>
      </c>
      <c r="C42" s="13" t="s">
        <v>130</v>
      </c>
      <c r="D42" s="13" t="s">
        <v>35</v>
      </c>
      <c r="E42" s="13" t="s">
        <v>111</v>
      </c>
      <c r="F42" s="14" t="s">
        <v>127</v>
      </c>
      <c r="G42" s="13" t="s">
        <v>131</v>
      </c>
      <c r="H42" s="15">
        <v>71.7</v>
      </c>
      <c r="I42" s="17">
        <f t="shared" si="2"/>
        <v>43.02</v>
      </c>
      <c r="J42" s="17">
        <v>85.04</v>
      </c>
      <c r="K42" s="18">
        <f t="shared" si="0"/>
        <v>34.016</v>
      </c>
      <c r="L42" s="18">
        <f t="shared" si="1"/>
        <v>77.036</v>
      </c>
      <c r="M42" s="15">
        <v>2</v>
      </c>
      <c r="N42" s="15" t="s">
        <v>21</v>
      </c>
    </row>
    <row r="43" s="3" customFormat="true" ht="24" customHeight="true" spans="1:14">
      <c r="A43" s="12">
        <v>41</v>
      </c>
      <c r="B43" s="13" t="s">
        <v>132</v>
      </c>
      <c r="C43" s="13" t="s">
        <v>133</v>
      </c>
      <c r="D43" s="13" t="s">
        <v>35</v>
      </c>
      <c r="E43" s="13" t="s">
        <v>111</v>
      </c>
      <c r="F43" s="14" t="s">
        <v>127</v>
      </c>
      <c r="G43" s="13" t="s">
        <v>134</v>
      </c>
      <c r="H43" s="15">
        <v>71</v>
      </c>
      <c r="I43" s="17">
        <f t="shared" si="2"/>
        <v>42.6</v>
      </c>
      <c r="J43" s="17">
        <v>81.78</v>
      </c>
      <c r="K43" s="18">
        <f t="shared" si="0"/>
        <v>32.712</v>
      </c>
      <c r="L43" s="18">
        <f t="shared" si="1"/>
        <v>75.312</v>
      </c>
      <c r="M43" s="15">
        <v>3</v>
      </c>
      <c r="N43" s="15" t="s">
        <v>21</v>
      </c>
    </row>
    <row r="44" s="3" customFormat="true" ht="24" customHeight="true" spans="1:14">
      <c r="A44" s="12">
        <v>42</v>
      </c>
      <c r="B44" s="13"/>
      <c r="C44" s="13" t="s">
        <v>135</v>
      </c>
      <c r="D44" s="13" t="s">
        <v>35</v>
      </c>
      <c r="E44" s="13" t="s">
        <v>111</v>
      </c>
      <c r="F44" s="14" t="s">
        <v>127</v>
      </c>
      <c r="G44" s="13" t="s">
        <v>136</v>
      </c>
      <c r="H44" s="15">
        <v>69.5</v>
      </c>
      <c r="I44" s="17">
        <f t="shared" si="2"/>
        <v>41.7</v>
      </c>
      <c r="J44" s="17">
        <v>84</v>
      </c>
      <c r="K44" s="18">
        <f t="shared" si="0"/>
        <v>33.6</v>
      </c>
      <c r="L44" s="18">
        <f t="shared" si="1"/>
        <v>75.3</v>
      </c>
      <c r="M44" s="15">
        <v>4</v>
      </c>
      <c r="N44" s="15"/>
    </row>
    <row r="45" s="3" customFormat="true" ht="24" customHeight="true" spans="1:14">
      <c r="A45" s="12">
        <v>43</v>
      </c>
      <c r="B45" s="13"/>
      <c r="C45" s="13" t="s">
        <v>137</v>
      </c>
      <c r="D45" s="13" t="s">
        <v>17</v>
      </c>
      <c r="E45" s="13" t="s">
        <v>111</v>
      </c>
      <c r="F45" s="14" t="s">
        <v>127</v>
      </c>
      <c r="G45" s="13" t="s">
        <v>138</v>
      </c>
      <c r="H45" s="15">
        <v>69.4</v>
      </c>
      <c r="I45" s="17">
        <f t="shared" si="2"/>
        <v>41.64</v>
      </c>
      <c r="J45" s="17">
        <v>81.6</v>
      </c>
      <c r="K45" s="18">
        <f t="shared" si="0"/>
        <v>32.64</v>
      </c>
      <c r="L45" s="18">
        <f t="shared" si="1"/>
        <v>74.28</v>
      </c>
      <c r="M45" s="15">
        <v>5</v>
      </c>
      <c r="N45" s="15"/>
    </row>
    <row r="46" s="3" customFormat="true" ht="24" customHeight="true" spans="1:14">
      <c r="A46" s="12">
        <v>44</v>
      </c>
      <c r="B46" s="13"/>
      <c r="C46" s="13" t="s">
        <v>139</v>
      </c>
      <c r="D46" s="13" t="s">
        <v>35</v>
      </c>
      <c r="E46" s="13" t="s">
        <v>111</v>
      </c>
      <c r="F46" s="14" t="s">
        <v>127</v>
      </c>
      <c r="G46" s="13" t="s">
        <v>140</v>
      </c>
      <c r="H46" s="15">
        <v>69.3</v>
      </c>
      <c r="I46" s="17">
        <f t="shared" si="2"/>
        <v>41.58</v>
      </c>
      <c r="J46" s="17">
        <v>81.6</v>
      </c>
      <c r="K46" s="18">
        <f t="shared" si="0"/>
        <v>32.64</v>
      </c>
      <c r="L46" s="18">
        <f t="shared" si="1"/>
        <v>74.22</v>
      </c>
      <c r="M46" s="15">
        <v>6</v>
      </c>
      <c r="N46" s="15"/>
    </row>
    <row r="47" s="3" customFormat="true" ht="24" customHeight="true" spans="1:14">
      <c r="A47" s="12">
        <v>45</v>
      </c>
      <c r="B47" s="13"/>
      <c r="C47" s="13" t="s">
        <v>141</v>
      </c>
      <c r="D47" s="13" t="s">
        <v>17</v>
      </c>
      <c r="E47" s="13" t="s">
        <v>111</v>
      </c>
      <c r="F47" s="14" t="s">
        <v>127</v>
      </c>
      <c r="G47" s="13" t="s">
        <v>142</v>
      </c>
      <c r="H47" s="15">
        <v>70.2</v>
      </c>
      <c r="I47" s="17">
        <f t="shared" si="2"/>
        <v>42.12</v>
      </c>
      <c r="J47" s="17">
        <v>76.8</v>
      </c>
      <c r="K47" s="18">
        <f t="shared" si="0"/>
        <v>30.72</v>
      </c>
      <c r="L47" s="18">
        <f t="shared" si="1"/>
        <v>72.84</v>
      </c>
      <c r="M47" s="15">
        <v>7</v>
      </c>
      <c r="N47" s="15"/>
    </row>
    <row r="48" s="3" customFormat="true" ht="24" customHeight="true" spans="1:14">
      <c r="A48" s="12">
        <v>46</v>
      </c>
      <c r="B48" s="13"/>
      <c r="C48" s="13" t="s">
        <v>143</v>
      </c>
      <c r="D48" s="13" t="s">
        <v>35</v>
      </c>
      <c r="E48" s="13" t="s">
        <v>111</v>
      </c>
      <c r="F48" s="14" t="s">
        <v>127</v>
      </c>
      <c r="G48" s="13" t="s">
        <v>144</v>
      </c>
      <c r="H48" s="15">
        <v>70</v>
      </c>
      <c r="I48" s="17">
        <f t="shared" si="2"/>
        <v>42</v>
      </c>
      <c r="J48" s="17">
        <v>74.8</v>
      </c>
      <c r="K48" s="18">
        <f t="shared" si="0"/>
        <v>29.92</v>
      </c>
      <c r="L48" s="18">
        <f t="shared" si="1"/>
        <v>71.92</v>
      </c>
      <c r="M48" s="15">
        <v>8</v>
      </c>
      <c r="N48" s="15"/>
    </row>
    <row r="49" s="3" customFormat="true" ht="24" customHeight="true" spans="1:14">
      <c r="A49" s="12">
        <v>47</v>
      </c>
      <c r="B49" s="13" t="s">
        <v>145</v>
      </c>
      <c r="C49" s="13" t="s">
        <v>146</v>
      </c>
      <c r="D49" s="13" t="s">
        <v>17</v>
      </c>
      <c r="E49" s="13" t="s">
        <v>147</v>
      </c>
      <c r="F49" s="14" t="s">
        <v>148</v>
      </c>
      <c r="G49" s="13" t="s">
        <v>149</v>
      </c>
      <c r="H49" s="15">
        <v>70.5</v>
      </c>
      <c r="I49" s="17">
        <f t="shared" si="2"/>
        <v>42.3</v>
      </c>
      <c r="J49" s="17">
        <v>83.86</v>
      </c>
      <c r="K49" s="18">
        <f t="shared" si="0"/>
        <v>33.544</v>
      </c>
      <c r="L49" s="18">
        <f t="shared" si="1"/>
        <v>75.844</v>
      </c>
      <c r="M49" s="15">
        <v>1</v>
      </c>
      <c r="N49" s="15" t="s">
        <v>21</v>
      </c>
    </row>
    <row r="50" s="3" customFormat="true" ht="24" customHeight="true" spans="1:14">
      <c r="A50" s="12">
        <v>48</v>
      </c>
      <c r="B50" s="13"/>
      <c r="C50" s="13" t="s">
        <v>150</v>
      </c>
      <c r="D50" s="13" t="s">
        <v>17</v>
      </c>
      <c r="E50" s="13" t="s">
        <v>147</v>
      </c>
      <c r="F50" s="14" t="s">
        <v>148</v>
      </c>
      <c r="G50" s="13" t="s">
        <v>151</v>
      </c>
      <c r="H50" s="15">
        <v>73.2</v>
      </c>
      <c r="I50" s="17">
        <f t="shared" si="2"/>
        <v>43.92</v>
      </c>
      <c r="J50" s="17">
        <v>77.93</v>
      </c>
      <c r="K50" s="18">
        <f t="shared" si="0"/>
        <v>31.172</v>
      </c>
      <c r="L50" s="18">
        <f t="shared" si="1"/>
        <v>75.092</v>
      </c>
      <c r="M50" s="15">
        <v>2</v>
      </c>
      <c r="N50" s="15"/>
    </row>
    <row r="51" s="3" customFormat="true" ht="24" customHeight="true" spans="1:14">
      <c r="A51" s="12">
        <v>49</v>
      </c>
      <c r="B51" s="13"/>
      <c r="C51" s="13" t="s">
        <v>152</v>
      </c>
      <c r="D51" s="13" t="s">
        <v>35</v>
      </c>
      <c r="E51" s="13" t="s">
        <v>147</v>
      </c>
      <c r="F51" s="14" t="s">
        <v>148</v>
      </c>
      <c r="G51" s="13" t="s">
        <v>153</v>
      </c>
      <c r="H51" s="15">
        <v>70.8</v>
      </c>
      <c r="I51" s="17">
        <f t="shared" si="2"/>
        <v>42.48</v>
      </c>
      <c r="J51" s="17">
        <v>80.86</v>
      </c>
      <c r="K51" s="18">
        <f t="shared" si="0"/>
        <v>32.344</v>
      </c>
      <c r="L51" s="18">
        <f t="shared" si="1"/>
        <v>74.824</v>
      </c>
      <c r="M51" s="15">
        <v>3</v>
      </c>
      <c r="N51" s="15"/>
    </row>
    <row r="52" s="3" customFormat="true" ht="24" customHeight="true" spans="1:14">
      <c r="A52" s="12">
        <v>50</v>
      </c>
      <c r="B52" s="13" t="s">
        <v>154</v>
      </c>
      <c r="C52" s="13" t="s">
        <v>155</v>
      </c>
      <c r="D52" s="13" t="s">
        <v>35</v>
      </c>
      <c r="E52" s="13" t="s">
        <v>156</v>
      </c>
      <c r="F52" s="14" t="s">
        <v>157</v>
      </c>
      <c r="G52" s="13" t="s">
        <v>158</v>
      </c>
      <c r="H52" s="15">
        <v>61.6</v>
      </c>
      <c r="I52" s="17">
        <f t="shared" si="2"/>
        <v>36.96</v>
      </c>
      <c r="J52" s="17">
        <v>81.6</v>
      </c>
      <c r="K52" s="18">
        <f t="shared" si="0"/>
        <v>32.64</v>
      </c>
      <c r="L52" s="18">
        <f t="shared" si="1"/>
        <v>69.6</v>
      </c>
      <c r="M52" s="15">
        <v>1</v>
      </c>
      <c r="N52" s="15" t="s">
        <v>21</v>
      </c>
    </row>
    <row r="53" s="3" customFormat="true" ht="24" customHeight="true" spans="1:14">
      <c r="A53" s="12">
        <v>51</v>
      </c>
      <c r="B53" s="13" t="s">
        <v>159</v>
      </c>
      <c r="C53" s="13" t="s">
        <v>160</v>
      </c>
      <c r="D53" s="13" t="s">
        <v>35</v>
      </c>
      <c r="E53" s="13" t="s">
        <v>156</v>
      </c>
      <c r="F53" s="14" t="s">
        <v>157</v>
      </c>
      <c r="G53" s="13" t="s">
        <v>161</v>
      </c>
      <c r="H53" s="15">
        <v>52.4</v>
      </c>
      <c r="I53" s="17">
        <f t="shared" si="2"/>
        <v>31.44</v>
      </c>
      <c r="J53" s="17">
        <v>75.44</v>
      </c>
      <c r="K53" s="18">
        <f t="shared" si="0"/>
        <v>30.176</v>
      </c>
      <c r="L53" s="18">
        <f t="shared" si="1"/>
        <v>61.616</v>
      </c>
      <c r="M53" s="15">
        <v>2</v>
      </c>
      <c r="N53" s="15"/>
    </row>
    <row r="54" s="3" customFormat="true" ht="24" customHeight="true" spans="1:14">
      <c r="A54" s="12">
        <v>52</v>
      </c>
      <c r="B54" s="13" t="s">
        <v>162</v>
      </c>
      <c r="C54" s="13" t="s">
        <v>163</v>
      </c>
      <c r="D54" s="13" t="s">
        <v>17</v>
      </c>
      <c r="E54" s="13" t="s">
        <v>164</v>
      </c>
      <c r="F54" s="14" t="s">
        <v>165</v>
      </c>
      <c r="G54" s="13" t="s">
        <v>166</v>
      </c>
      <c r="H54" s="15">
        <v>71.1</v>
      </c>
      <c r="I54" s="17">
        <f t="shared" si="2"/>
        <v>42.66</v>
      </c>
      <c r="J54" s="17">
        <v>82.88</v>
      </c>
      <c r="K54" s="18">
        <f t="shared" si="0"/>
        <v>33.152</v>
      </c>
      <c r="L54" s="18">
        <f t="shared" si="1"/>
        <v>75.812</v>
      </c>
      <c r="M54" s="15">
        <v>1</v>
      </c>
      <c r="N54" s="15" t="s">
        <v>21</v>
      </c>
    </row>
    <row r="55" s="3" customFormat="true" ht="24" customHeight="true" spans="1:14">
      <c r="A55" s="12">
        <v>53</v>
      </c>
      <c r="B55" s="13" t="s">
        <v>167</v>
      </c>
      <c r="C55" s="13" t="s">
        <v>168</v>
      </c>
      <c r="D55" s="13" t="s">
        <v>17</v>
      </c>
      <c r="E55" s="13" t="s">
        <v>164</v>
      </c>
      <c r="F55" s="14" t="s">
        <v>165</v>
      </c>
      <c r="G55" s="13" t="s">
        <v>169</v>
      </c>
      <c r="H55" s="15">
        <v>66.6</v>
      </c>
      <c r="I55" s="17">
        <f t="shared" si="2"/>
        <v>39.96</v>
      </c>
      <c r="J55" s="17">
        <v>82.16</v>
      </c>
      <c r="K55" s="18">
        <f t="shared" si="0"/>
        <v>32.864</v>
      </c>
      <c r="L55" s="18">
        <f t="shared" si="1"/>
        <v>72.824</v>
      </c>
      <c r="M55" s="15">
        <v>2</v>
      </c>
      <c r="N55" s="15" t="s">
        <v>21</v>
      </c>
    </row>
    <row r="56" s="3" customFormat="true" ht="24" customHeight="true" spans="1:14">
      <c r="A56" s="12">
        <v>54</v>
      </c>
      <c r="B56" s="13"/>
      <c r="C56" s="13" t="s">
        <v>170</v>
      </c>
      <c r="D56" s="13" t="s">
        <v>17</v>
      </c>
      <c r="E56" s="13" t="s">
        <v>164</v>
      </c>
      <c r="F56" s="14" t="s">
        <v>165</v>
      </c>
      <c r="G56" s="13" t="s">
        <v>171</v>
      </c>
      <c r="H56" s="15">
        <v>62.9</v>
      </c>
      <c r="I56" s="17">
        <f t="shared" si="2"/>
        <v>37.74</v>
      </c>
      <c r="J56" s="17">
        <v>81.4</v>
      </c>
      <c r="K56" s="18">
        <f t="shared" si="0"/>
        <v>32.56</v>
      </c>
      <c r="L56" s="18">
        <f t="shared" si="1"/>
        <v>70.3</v>
      </c>
      <c r="M56" s="15">
        <v>3</v>
      </c>
      <c r="N56" s="15"/>
    </row>
    <row r="57" s="3" customFormat="true" ht="24" customHeight="true" spans="1:14">
      <c r="A57" s="12">
        <v>55</v>
      </c>
      <c r="B57" s="13"/>
      <c r="C57" s="13" t="s">
        <v>172</v>
      </c>
      <c r="D57" s="13" t="s">
        <v>17</v>
      </c>
      <c r="E57" s="13" t="s">
        <v>164</v>
      </c>
      <c r="F57" s="14" t="s">
        <v>165</v>
      </c>
      <c r="G57" s="13" t="s">
        <v>173</v>
      </c>
      <c r="H57" s="15">
        <v>61.4</v>
      </c>
      <c r="I57" s="17">
        <f t="shared" si="2"/>
        <v>36.84</v>
      </c>
      <c r="J57" s="17">
        <v>78.78</v>
      </c>
      <c r="K57" s="18">
        <f t="shared" si="0"/>
        <v>31.512</v>
      </c>
      <c r="L57" s="18">
        <f t="shared" si="1"/>
        <v>68.352</v>
      </c>
      <c r="M57" s="15">
        <v>4</v>
      </c>
      <c r="N57" s="15"/>
    </row>
    <row r="58" s="3" customFormat="true" ht="24" customHeight="true" spans="1:14">
      <c r="A58" s="12">
        <v>56</v>
      </c>
      <c r="B58" s="13"/>
      <c r="C58" s="13" t="s">
        <v>174</v>
      </c>
      <c r="D58" s="13" t="s">
        <v>17</v>
      </c>
      <c r="E58" s="13" t="s">
        <v>164</v>
      </c>
      <c r="F58" s="14" t="s">
        <v>165</v>
      </c>
      <c r="G58" s="13" t="s">
        <v>175</v>
      </c>
      <c r="H58" s="15">
        <v>60.4</v>
      </c>
      <c r="I58" s="17">
        <f t="shared" si="2"/>
        <v>36.24</v>
      </c>
      <c r="J58" s="17">
        <v>72.98</v>
      </c>
      <c r="K58" s="18">
        <f t="shared" si="0"/>
        <v>29.192</v>
      </c>
      <c r="L58" s="18">
        <f t="shared" si="1"/>
        <v>65.432</v>
      </c>
      <c r="M58" s="15">
        <v>5</v>
      </c>
      <c r="N58" s="15"/>
    </row>
    <row r="59" s="3" customFormat="true" ht="24" customHeight="true" spans="1:14">
      <c r="A59" s="12">
        <v>57</v>
      </c>
      <c r="B59" s="13"/>
      <c r="C59" s="13" t="s">
        <v>176</v>
      </c>
      <c r="D59" s="13" t="s">
        <v>17</v>
      </c>
      <c r="E59" s="13" t="s">
        <v>164</v>
      </c>
      <c r="F59" s="14" t="s">
        <v>165</v>
      </c>
      <c r="G59" s="13" t="s">
        <v>177</v>
      </c>
      <c r="H59" s="15">
        <v>61.5</v>
      </c>
      <c r="I59" s="17">
        <f t="shared" si="2"/>
        <v>36.9</v>
      </c>
      <c r="J59" s="17">
        <v>70.98</v>
      </c>
      <c r="K59" s="18">
        <f t="shared" si="0"/>
        <v>28.392</v>
      </c>
      <c r="L59" s="18">
        <f t="shared" si="1"/>
        <v>65.292</v>
      </c>
      <c r="M59" s="15">
        <v>6</v>
      </c>
      <c r="N59" s="15"/>
    </row>
    <row r="60" s="3" customFormat="true" ht="24" customHeight="true" spans="1:14">
      <c r="A60" s="12">
        <v>58</v>
      </c>
      <c r="B60" s="13" t="s">
        <v>178</v>
      </c>
      <c r="C60" s="13" t="s">
        <v>179</v>
      </c>
      <c r="D60" s="13" t="s">
        <v>35</v>
      </c>
      <c r="E60" s="13" t="s">
        <v>180</v>
      </c>
      <c r="F60" s="14" t="s">
        <v>181</v>
      </c>
      <c r="G60" s="13" t="s">
        <v>182</v>
      </c>
      <c r="H60" s="15">
        <v>81.7</v>
      </c>
      <c r="I60" s="17">
        <f t="shared" si="2"/>
        <v>49.02</v>
      </c>
      <c r="J60" s="17">
        <v>81.88</v>
      </c>
      <c r="K60" s="18">
        <f t="shared" si="0"/>
        <v>32.752</v>
      </c>
      <c r="L60" s="18">
        <f t="shared" si="1"/>
        <v>81.772</v>
      </c>
      <c r="M60" s="15">
        <v>1</v>
      </c>
      <c r="N60" s="15" t="s">
        <v>21</v>
      </c>
    </row>
    <row r="61" s="3" customFormat="true" ht="24" customHeight="true" spans="1:14">
      <c r="A61" s="12">
        <v>59</v>
      </c>
      <c r="B61" s="13" t="s">
        <v>183</v>
      </c>
      <c r="C61" s="13" t="s">
        <v>184</v>
      </c>
      <c r="D61" s="13" t="s">
        <v>17</v>
      </c>
      <c r="E61" s="13" t="s">
        <v>180</v>
      </c>
      <c r="F61" s="14" t="s">
        <v>181</v>
      </c>
      <c r="G61" s="13" t="s">
        <v>185</v>
      </c>
      <c r="H61" s="15">
        <v>72.7</v>
      </c>
      <c r="I61" s="17">
        <f t="shared" si="2"/>
        <v>43.62</v>
      </c>
      <c r="J61" s="17">
        <v>79.4</v>
      </c>
      <c r="K61" s="18">
        <f t="shared" si="0"/>
        <v>31.76</v>
      </c>
      <c r="L61" s="18">
        <f t="shared" si="1"/>
        <v>75.38</v>
      </c>
      <c r="M61" s="15">
        <v>2</v>
      </c>
      <c r="N61" s="15" t="s">
        <v>21</v>
      </c>
    </row>
    <row r="62" s="3" customFormat="true" ht="24" customHeight="true" spans="1:14">
      <c r="A62" s="12">
        <v>60</v>
      </c>
      <c r="B62" s="13"/>
      <c r="C62" s="13" t="s">
        <v>186</v>
      </c>
      <c r="D62" s="13" t="s">
        <v>17</v>
      </c>
      <c r="E62" s="13" t="s">
        <v>180</v>
      </c>
      <c r="F62" s="14" t="s">
        <v>181</v>
      </c>
      <c r="G62" s="13" t="s">
        <v>187</v>
      </c>
      <c r="H62" s="15">
        <v>70.2</v>
      </c>
      <c r="I62" s="17">
        <f t="shared" si="2"/>
        <v>42.12</v>
      </c>
      <c r="J62" s="17">
        <v>80.64</v>
      </c>
      <c r="K62" s="18">
        <f t="shared" si="0"/>
        <v>32.256</v>
      </c>
      <c r="L62" s="18">
        <f t="shared" si="1"/>
        <v>74.376</v>
      </c>
      <c r="M62" s="15">
        <v>3</v>
      </c>
      <c r="N62" s="15"/>
    </row>
    <row r="63" s="3" customFormat="true" ht="24" customHeight="true" spans="1:14">
      <c r="A63" s="12">
        <v>61</v>
      </c>
      <c r="B63" s="13"/>
      <c r="C63" s="13" t="s">
        <v>188</v>
      </c>
      <c r="D63" s="13" t="s">
        <v>17</v>
      </c>
      <c r="E63" s="13" t="s">
        <v>180</v>
      </c>
      <c r="F63" s="14" t="s">
        <v>181</v>
      </c>
      <c r="G63" s="13" t="s">
        <v>189</v>
      </c>
      <c r="H63" s="15">
        <v>70.8</v>
      </c>
      <c r="I63" s="17">
        <f t="shared" si="2"/>
        <v>42.48</v>
      </c>
      <c r="J63" s="17">
        <v>73.06</v>
      </c>
      <c r="K63" s="18">
        <f t="shared" si="0"/>
        <v>29.224</v>
      </c>
      <c r="L63" s="18">
        <f t="shared" si="1"/>
        <v>71.704</v>
      </c>
      <c r="M63" s="15">
        <v>4</v>
      </c>
      <c r="N63" s="15"/>
    </row>
    <row r="64" s="3" customFormat="true" ht="24" customHeight="true" spans="1:14">
      <c r="A64" s="12">
        <v>62</v>
      </c>
      <c r="B64" s="13"/>
      <c r="C64" s="13" t="s">
        <v>190</v>
      </c>
      <c r="D64" s="13" t="s">
        <v>17</v>
      </c>
      <c r="E64" s="13" t="s">
        <v>180</v>
      </c>
      <c r="F64" s="14" t="s">
        <v>181</v>
      </c>
      <c r="G64" s="13" t="s">
        <v>191</v>
      </c>
      <c r="H64" s="15">
        <v>67.4</v>
      </c>
      <c r="I64" s="17">
        <f t="shared" si="2"/>
        <v>40.44</v>
      </c>
      <c r="J64" s="17">
        <v>54.65</v>
      </c>
      <c r="K64" s="18">
        <f t="shared" si="0"/>
        <v>21.86</v>
      </c>
      <c r="L64" s="18">
        <f t="shared" si="1"/>
        <v>62.3</v>
      </c>
      <c r="M64" s="15">
        <v>5</v>
      </c>
      <c r="N64" s="15"/>
    </row>
    <row r="65" s="3" customFormat="true" ht="24" customHeight="true" spans="1:14">
      <c r="A65" s="12">
        <v>63</v>
      </c>
      <c r="B65" s="13"/>
      <c r="C65" s="13" t="s">
        <v>192</v>
      </c>
      <c r="D65" s="13" t="s">
        <v>35</v>
      </c>
      <c r="E65" s="13" t="s">
        <v>180</v>
      </c>
      <c r="F65" s="14" t="s">
        <v>181</v>
      </c>
      <c r="G65" s="13" t="s">
        <v>193</v>
      </c>
      <c r="H65" s="15">
        <v>67.7</v>
      </c>
      <c r="I65" s="17">
        <f t="shared" si="2"/>
        <v>40.62</v>
      </c>
      <c r="J65" s="17"/>
      <c r="K65" s="18">
        <f t="shared" si="0"/>
        <v>0</v>
      </c>
      <c r="L65" s="18">
        <f t="shared" si="1"/>
        <v>40.62</v>
      </c>
      <c r="M65" s="15"/>
      <c r="N65" s="15" t="s">
        <v>194</v>
      </c>
    </row>
    <row r="66" s="3" customFormat="true" ht="24" customHeight="true" spans="1:14">
      <c r="A66" s="12">
        <v>64</v>
      </c>
      <c r="B66" s="13" t="s">
        <v>195</v>
      </c>
      <c r="C66" s="13" t="s">
        <v>196</v>
      </c>
      <c r="D66" s="13" t="s">
        <v>17</v>
      </c>
      <c r="E66" s="13" t="s">
        <v>197</v>
      </c>
      <c r="F66" s="14" t="s">
        <v>198</v>
      </c>
      <c r="G66" s="13" t="s">
        <v>199</v>
      </c>
      <c r="H66" s="15">
        <v>69</v>
      </c>
      <c r="I66" s="17">
        <f t="shared" si="2"/>
        <v>41.4</v>
      </c>
      <c r="J66" s="17">
        <v>81.8</v>
      </c>
      <c r="K66" s="18">
        <f t="shared" si="0"/>
        <v>32.72</v>
      </c>
      <c r="L66" s="18">
        <f t="shared" si="1"/>
        <v>74.12</v>
      </c>
      <c r="M66" s="15">
        <v>1</v>
      </c>
      <c r="N66" s="15" t="s">
        <v>21</v>
      </c>
    </row>
    <row r="67" s="3" customFormat="true" ht="24" customHeight="true" spans="1:14">
      <c r="A67" s="12">
        <v>65</v>
      </c>
      <c r="B67" s="13" t="s">
        <v>200</v>
      </c>
      <c r="C67" s="13" t="s">
        <v>201</v>
      </c>
      <c r="D67" s="13" t="s">
        <v>17</v>
      </c>
      <c r="E67" s="13" t="s">
        <v>197</v>
      </c>
      <c r="F67" s="14" t="s">
        <v>198</v>
      </c>
      <c r="G67" s="13" t="s">
        <v>202</v>
      </c>
      <c r="H67" s="15">
        <v>68.8</v>
      </c>
      <c r="I67" s="17">
        <f t="shared" si="2"/>
        <v>41.28</v>
      </c>
      <c r="J67" s="17">
        <v>78.6</v>
      </c>
      <c r="K67" s="18">
        <f t="shared" si="0"/>
        <v>31.44</v>
      </c>
      <c r="L67" s="18">
        <f t="shared" si="1"/>
        <v>72.72</v>
      </c>
      <c r="M67" s="15">
        <v>2</v>
      </c>
      <c r="N67" s="15" t="s">
        <v>21</v>
      </c>
    </row>
    <row r="68" s="3" customFormat="true" ht="24" customHeight="true" spans="1:14">
      <c r="A68" s="12">
        <v>66</v>
      </c>
      <c r="B68" s="13"/>
      <c r="C68" s="13" t="s">
        <v>203</v>
      </c>
      <c r="D68" s="13" t="s">
        <v>17</v>
      </c>
      <c r="E68" s="13" t="s">
        <v>197</v>
      </c>
      <c r="F68" s="14" t="s">
        <v>198</v>
      </c>
      <c r="G68" s="13" t="s">
        <v>204</v>
      </c>
      <c r="H68" s="15">
        <v>65.2</v>
      </c>
      <c r="I68" s="17">
        <f t="shared" si="2"/>
        <v>39.12</v>
      </c>
      <c r="J68" s="17">
        <v>78.63</v>
      </c>
      <c r="K68" s="18">
        <f t="shared" ref="K68:K131" si="3">J68*0.4</f>
        <v>31.452</v>
      </c>
      <c r="L68" s="18">
        <f t="shared" ref="L68:L131" si="4">I68+K68</f>
        <v>70.572</v>
      </c>
      <c r="M68" s="15">
        <v>3</v>
      </c>
      <c r="N68" s="15"/>
    </row>
    <row r="69" s="3" customFormat="true" ht="24" customHeight="true" spans="1:14">
      <c r="A69" s="12">
        <v>67</v>
      </c>
      <c r="B69" s="13"/>
      <c r="C69" s="13" t="s">
        <v>205</v>
      </c>
      <c r="D69" s="13" t="s">
        <v>35</v>
      </c>
      <c r="E69" s="13" t="s">
        <v>197</v>
      </c>
      <c r="F69" s="14" t="s">
        <v>198</v>
      </c>
      <c r="G69" s="13" t="s">
        <v>206</v>
      </c>
      <c r="H69" s="15">
        <v>61</v>
      </c>
      <c r="I69" s="17">
        <f t="shared" si="2"/>
        <v>36.6</v>
      </c>
      <c r="J69" s="17">
        <v>78.63</v>
      </c>
      <c r="K69" s="18">
        <f t="shared" si="3"/>
        <v>31.452</v>
      </c>
      <c r="L69" s="18">
        <f t="shared" si="4"/>
        <v>68.052</v>
      </c>
      <c r="M69" s="15">
        <v>4</v>
      </c>
      <c r="N69" s="15"/>
    </row>
    <row r="70" s="3" customFormat="true" ht="24" customHeight="true" spans="1:14">
      <c r="A70" s="12">
        <v>68</v>
      </c>
      <c r="B70" s="13"/>
      <c r="C70" s="13" t="s">
        <v>207</v>
      </c>
      <c r="D70" s="13" t="s">
        <v>35</v>
      </c>
      <c r="E70" s="13" t="s">
        <v>197</v>
      </c>
      <c r="F70" s="14" t="s">
        <v>198</v>
      </c>
      <c r="G70" s="13" t="s">
        <v>208</v>
      </c>
      <c r="H70" s="15">
        <v>58.4</v>
      </c>
      <c r="I70" s="17">
        <f t="shared" si="2"/>
        <v>35.04</v>
      </c>
      <c r="J70" s="17">
        <v>77.45</v>
      </c>
      <c r="K70" s="18">
        <f t="shared" si="3"/>
        <v>30.98</v>
      </c>
      <c r="L70" s="18">
        <f t="shared" si="4"/>
        <v>66.02</v>
      </c>
      <c r="M70" s="15">
        <v>5</v>
      </c>
      <c r="N70" s="15"/>
    </row>
    <row r="71" s="3" customFormat="true" ht="24" customHeight="true" spans="1:14">
      <c r="A71" s="12">
        <v>69</v>
      </c>
      <c r="B71" s="13"/>
      <c r="C71" s="13" t="s">
        <v>209</v>
      </c>
      <c r="D71" s="13" t="s">
        <v>35</v>
      </c>
      <c r="E71" s="13" t="s">
        <v>197</v>
      </c>
      <c r="F71" s="14" t="s">
        <v>198</v>
      </c>
      <c r="G71" s="13" t="s">
        <v>210</v>
      </c>
      <c r="H71" s="15">
        <v>56.5</v>
      </c>
      <c r="I71" s="17">
        <f t="shared" ref="I71:I109" si="5">H71*0.6</f>
        <v>33.9</v>
      </c>
      <c r="J71" s="17"/>
      <c r="K71" s="18">
        <f t="shared" si="3"/>
        <v>0</v>
      </c>
      <c r="L71" s="18">
        <f t="shared" si="4"/>
        <v>33.9</v>
      </c>
      <c r="M71" s="15"/>
      <c r="N71" s="15" t="s">
        <v>194</v>
      </c>
    </row>
    <row r="72" s="3" customFormat="true" ht="24" customHeight="true" spans="1:14">
      <c r="A72" s="12">
        <v>70</v>
      </c>
      <c r="B72" s="13" t="s">
        <v>211</v>
      </c>
      <c r="C72" s="13" t="s">
        <v>212</v>
      </c>
      <c r="D72" s="13" t="s">
        <v>35</v>
      </c>
      <c r="E72" s="13" t="s">
        <v>213</v>
      </c>
      <c r="F72" s="14" t="s">
        <v>214</v>
      </c>
      <c r="G72" s="13" t="s">
        <v>215</v>
      </c>
      <c r="H72" s="15">
        <v>63.3</v>
      </c>
      <c r="I72" s="17">
        <f t="shared" si="5"/>
        <v>37.98</v>
      </c>
      <c r="J72" s="17">
        <v>77.74</v>
      </c>
      <c r="K72" s="18">
        <f t="shared" si="3"/>
        <v>31.096</v>
      </c>
      <c r="L72" s="18">
        <f t="shared" si="4"/>
        <v>69.076</v>
      </c>
      <c r="M72" s="15">
        <v>1</v>
      </c>
      <c r="N72" s="15" t="s">
        <v>21</v>
      </c>
    </row>
    <row r="73" s="3" customFormat="true" ht="24" customHeight="true" spans="1:14">
      <c r="A73" s="12">
        <v>71</v>
      </c>
      <c r="B73" s="13"/>
      <c r="C73" s="21" t="s">
        <v>216</v>
      </c>
      <c r="D73" s="13" t="s">
        <v>35</v>
      </c>
      <c r="E73" s="13" t="s">
        <v>213</v>
      </c>
      <c r="F73" s="14" t="s">
        <v>214</v>
      </c>
      <c r="G73" s="13" t="s">
        <v>217</v>
      </c>
      <c r="H73" s="15">
        <v>58</v>
      </c>
      <c r="I73" s="17">
        <f t="shared" si="5"/>
        <v>34.8</v>
      </c>
      <c r="J73" s="17">
        <v>76.25</v>
      </c>
      <c r="K73" s="18">
        <f t="shared" si="3"/>
        <v>30.5</v>
      </c>
      <c r="L73" s="18">
        <f t="shared" si="4"/>
        <v>65.3</v>
      </c>
      <c r="M73" s="15">
        <v>2</v>
      </c>
      <c r="N73" s="15"/>
    </row>
    <row r="74" s="3" customFormat="true" ht="24" customHeight="true" spans="1:14">
      <c r="A74" s="12">
        <v>72</v>
      </c>
      <c r="B74" s="13"/>
      <c r="C74" s="13" t="s">
        <v>218</v>
      </c>
      <c r="D74" s="13" t="s">
        <v>17</v>
      </c>
      <c r="E74" s="13" t="s">
        <v>213</v>
      </c>
      <c r="F74" s="14" t="s">
        <v>214</v>
      </c>
      <c r="G74" s="13" t="s">
        <v>219</v>
      </c>
      <c r="H74" s="15">
        <v>59.2</v>
      </c>
      <c r="I74" s="17">
        <f t="shared" si="5"/>
        <v>35.52</v>
      </c>
      <c r="J74" s="17">
        <v>72.31</v>
      </c>
      <c r="K74" s="18">
        <f t="shared" si="3"/>
        <v>28.924</v>
      </c>
      <c r="L74" s="18">
        <f t="shared" si="4"/>
        <v>64.444</v>
      </c>
      <c r="M74" s="15">
        <v>3</v>
      </c>
      <c r="N74" s="15"/>
    </row>
    <row r="75" s="3" customFormat="true" ht="24" customHeight="true" spans="1:14">
      <c r="A75" s="12">
        <v>73</v>
      </c>
      <c r="B75" s="13" t="s">
        <v>220</v>
      </c>
      <c r="C75" s="13" t="s">
        <v>221</v>
      </c>
      <c r="D75" s="13" t="s">
        <v>17</v>
      </c>
      <c r="E75" s="13" t="s">
        <v>222</v>
      </c>
      <c r="F75" s="14" t="s">
        <v>223</v>
      </c>
      <c r="G75" s="13" t="s">
        <v>224</v>
      </c>
      <c r="H75" s="15">
        <v>61.9</v>
      </c>
      <c r="I75" s="17">
        <f t="shared" si="5"/>
        <v>37.14</v>
      </c>
      <c r="J75" s="17">
        <v>78.66</v>
      </c>
      <c r="K75" s="18">
        <f t="shared" si="3"/>
        <v>31.464</v>
      </c>
      <c r="L75" s="18">
        <f t="shared" si="4"/>
        <v>68.604</v>
      </c>
      <c r="M75" s="15">
        <v>1</v>
      </c>
      <c r="N75" s="15" t="s">
        <v>21</v>
      </c>
    </row>
    <row r="76" s="3" customFormat="true" ht="24" customHeight="true" spans="1:14">
      <c r="A76" s="12">
        <v>74</v>
      </c>
      <c r="B76" s="13" t="s">
        <v>225</v>
      </c>
      <c r="C76" s="13" t="s">
        <v>226</v>
      </c>
      <c r="D76" s="13" t="s">
        <v>35</v>
      </c>
      <c r="E76" s="13" t="s">
        <v>222</v>
      </c>
      <c r="F76" s="14" t="s">
        <v>223</v>
      </c>
      <c r="G76" s="13" t="s">
        <v>227</v>
      </c>
      <c r="H76" s="15">
        <v>65.9</v>
      </c>
      <c r="I76" s="17">
        <f t="shared" si="5"/>
        <v>39.54</v>
      </c>
      <c r="J76" s="17">
        <v>68.2</v>
      </c>
      <c r="K76" s="18">
        <f t="shared" si="3"/>
        <v>27.28</v>
      </c>
      <c r="L76" s="18">
        <f t="shared" si="4"/>
        <v>66.82</v>
      </c>
      <c r="M76" s="15">
        <v>2</v>
      </c>
      <c r="N76" s="15" t="s">
        <v>21</v>
      </c>
    </row>
    <row r="77" s="3" customFormat="true" ht="24" customHeight="true" spans="1:14">
      <c r="A77" s="12">
        <v>75</v>
      </c>
      <c r="B77" s="13"/>
      <c r="C77" s="13" t="s">
        <v>228</v>
      </c>
      <c r="D77" s="13" t="s">
        <v>35</v>
      </c>
      <c r="E77" s="13" t="s">
        <v>222</v>
      </c>
      <c r="F77" s="14" t="s">
        <v>223</v>
      </c>
      <c r="G77" s="13" t="s">
        <v>229</v>
      </c>
      <c r="H77" s="15">
        <v>51</v>
      </c>
      <c r="I77" s="17">
        <f t="shared" si="5"/>
        <v>30.6</v>
      </c>
      <c r="J77" s="17">
        <v>76.37</v>
      </c>
      <c r="K77" s="18">
        <f t="shared" si="3"/>
        <v>30.548</v>
      </c>
      <c r="L77" s="18">
        <f t="shared" si="4"/>
        <v>61.148</v>
      </c>
      <c r="M77" s="15">
        <v>3</v>
      </c>
      <c r="N77" s="15"/>
    </row>
    <row r="78" s="3" customFormat="true" ht="24" customHeight="true" spans="1:14">
      <c r="A78" s="12">
        <v>76</v>
      </c>
      <c r="B78" s="13"/>
      <c r="C78" s="21" t="s">
        <v>230</v>
      </c>
      <c r="D78" s="13" t="s">
        <v>17</v>
      </c>
      <c r="E78" s="13" t="s">
        <v>222</v>
      </c>
      <c r="F78" s="14" t="s">
        <v>223</v>
      </c>
      <c r="G78" s="13" t="s">
        <v>231</v>
      </c>
      <c r="H78" s="15">
        <v>44.6</v>
      </c>
      <c r="I78" s="17">
        <f t="shared" si="5"/>
        <v>26.76</v>
      </c>
      <c r="J78" s="17">
        <v>75.5</v>
      </c>
      <c r="K78" s="18">
        <f t="shared" si="3"/>
        <v>30.2</v>
      </c>
      <c r="L78" s="18">
        <f t="shared" si="4"/>
        <v>56.96</v>
      </c>
      <c r="M78" s="15">
        <v>4</v>
      </c>
      <c r="N78" s="15"/>
    </row>
    <row r="79" s="3" customFormat="true" ht="24" customHeight="true" spans="1:14">
      <c r="A79" s="12">
        <v>77</v>
      </c>
      <c r="B79" s="13" t="s">
        <v>232</v>
      </c>
      <c r="C79" s="13" t="s">
        <v>233</v>
      </c>
      <c r="D79" s="13" t="s">
        <v>35</v>
      </c>
      <c r="E79" s="13" t="s">
        <v>234</v>
      </c>
      <c r="F79" s="14" t="s">
        <v>235</v>
      </c>
      <c r="G79" s="13" t="s">
        <v>236</v>
      </c>
      <c r="H79" s="15">
        <v>70.3</v>
      </c>
      <c r="I79" s="17">
        <f t="shared" si="5"/>
        <v>42.18</v>
      </c>
      <c r="J79" s="17">
        <v>84.43</v>
      </c>
      <c r="K79" s="18">
        <f t="shared" si="3"/>
        <v>33.772</v>
      </c>
      <c r="L79" s="18">
        <f t="shared" si="4"/>
        <v>75.952</v>
      </c>
      <c r="M79" s="15">
        <v>1</v>
      </c>
      <c r="N79" s="15" t="s">
        <v>21</v>
      </c>
    </row>
    <row r="80" s="3" customFormat="true" ht="24" customHeight="true" spans="1:14">
      <c r="A80" s="12">
        <v>78</v>
      </c>
      <c r="B80" s="13"/>
      <c r="C80" s="13" t="s">
        <v>237</v>
      </c>
      <c r="D80" s="13" t="s">
        <v>35</v>
      </c>
      <c r="E80" s="13" t="s">
        <v>234</v>
      </c>
      <c r="F80" s="14" t="s">
        <v>235</v>
      </c>
      <c r="G80" s="13" t="s">
        <v>238</v>
      </c>
      <c r="H80" s="15">
        <v>68.6</v>
      </c>
      <c r="I80" s="17">
        <f t="shared" si="5"/>
        <v>41.16</v>
      </c>
      <c r="J80" s="17">
        <v>78.48</v>
      </c>
      <c r="K80" s="18">
        <f t="shared" si="3"/>
        <v>31.392</v>
      </c>
      <c r="L80" s="18">
        <f t="shared" si="4"/>
        <v>72.552</v>
      </c>
      <c r="M80" s="15">
        <v>2</v>
      </c>
      <c r="N80" s="15"/>
    </row>
    <row r="81" s="3" customFormat="true" ht="24" customHeight="true" spans="1:14">
      <c r="A81" s="12">
        <v>79</v>
      </c>
      <c r="B81" s="13"/>
      <c r="C81" s="13" t="s">
        <v>239</v>
      </c>
      <c r="D81" s="13" t="s">
        <v>35</v>
      </c>
      <c r="E81" s="13" t="s">
        <v>234</v>
      </c>
      <c r="F81" s="14" t="s">
        <v>235</v>
      </c>
      <c r="G81" s="13" t="s">
        <v>240</v>
      </c>
      <c r="H81" s="15">
        <v>68</v>
      </c>
      <c r="I81" s="17">
        <f t="shared" si="5"/>
        <v>40.8</v>
      </c>
      <c r="J81" s="17"/>
      <c r="K81" s="18">
        <f t="shared" si="3"/>
        <v>0</v>
      </c>
      <c r="L81" s="18">
        <f t="shared" si="4"/>
        <v>40.8</v>
      </c>
      <c r="M81" s="15"/>
      <c r="N81" s="15" t="s">
        <v>194</v>
      </c>
    </row>
    <row r="82" s="3" customFormat="true" ht="24" customHeight="true" spans="1:14">
      <c r="A82" s="12">
        <v>80</v>
      </c>
      <c r="B82" s="13" t="s">
        <v>241</v>
      </c>
      <c r="C82" s="13" t="s">
        <v>242</v>
      </c>
      <c r="D82" s="13" t="s">
        <v>17</v>
      </c>
      <c r="E82" s="13" t="s">
        <v>234</v>
      </c>
      <c r="F82" s="14" t="s">
        <v>243</v>
      </c>
      <c r="G82" s="13" t="s">
        <v>244</v>
      </c>
      <c r="H82" s="15">
        <v>61.9</v>
      </c>
      <c r="I82" s="17">
        <f t="shared" si="5"/>
        <v>37.14</v>
      </c>
      <c r="J82" s="17">
        <v>81.58</v>
      </c>
      <c r="K82" s="18">
        <f t="shared" si="3"/>
        <v>32.632</v>
      </c>
      <c r="L82" s="18">
        <f t="shared" si="4"/>
        <v>69.772</v>
      </c>
      <c r="M82" s="15">
        <v>1</v>
      </c>
      <c r="N82" s="15" t="s">
        <v>21</v>
      </c>
    </row>
    <row r="83" s="3" customFormat="true" ht="24" customHeight="true" spans="1:14">
      <c r="A83" s="12">
        <v>81</v>
      </c>
      <c r="B83" s="13"/>
      <c r="C83" s="13" t="s">
        <v>245</v>
      </c>
      <c r="D83" s="13" t="s">
        <v>17</v>
      </c>
      <c r="E83" s="13" t="s">
        <v>234</v>
      </c>
      <c r="F83" s="14" t="s">
        <v>243</v>
      </c>
      <c r="G83" s="13" t="s">
        <v>246</v>
      </c>
      <c r="H83" s="15">
        <v>62.6</v>
      </c>
      <c r="I83" s="17">
        <f t="shared" si="5"/>
        <v>37.56</v>
      </c>
      <c r="J83" s="17">
        <v>75.47</v>
      </c>
      <c r="K83" s="18">
        <f t="shared" si="3"/>
        <v>30.188</v>
      </c>
      <c r="L83" s="18">
        <f t="shared" si="4"/>
        <v>67.748</v>
      </c>
      <c r="M83" s="15">
        <v>2</v>
      </c>
      <c r="N83" s="15"/>
    </row>
    <row r="84" s="3" customFormat="true" ht="24" customHeight="true" spans="1:14">
      <c r="A84" s="12">
        <v>82</v>
      </c>
      <c r="B84" s="13"/>
      <c r="C84" s="13" t="s">
        <v>247</v>
      </c>
      <c r="D84" s="13" t="s">
        <v>17</v>
      </c>
      <c r="E84" s="13" t="s">
        <v>234</v>
      </c>
      <c r="F84" s="14" t="s">
        <v>243</v>
      </c>
      <c r="G84" s="13" t="s">
        <v>248</v>
      </c>
      <c r="H84" s="15">
        <v>61.9</v>
      </c>
      <c r="I84" s="17">
        <f t="shared" si="5"/>
        <v>37.14</v>
      </c>
      <c r="J84" s="17">
        <v>74.6</v>
      </c>
      <c r="K84" s="18">
        <f t="shared" si="3"/>
        <v>29.84</v>
      </c>
      <c r="L84" s="18">
        <f t="shared" si="4"/>
        <v>66.98</v>
      </c>
      <c r="M84" s="15">
        <v>3</v>
      </c>
      <c r="N84" s="15"/>
    </row>
    <row r="85" s="3" customFormat="true" ht="24" customHeight="true" spans="1:14">
      <c r="A85" s="12">
        <v>83</v>
      </c>
      <c r="B85" s="15" t="s">
        <v>249</v>
      </c>
      <c r="C85" s="15" t="s">
        <v>250</v>
      </c>
      <c r="D85" s="15" t="s">
        <v>17</v>
      </c>
      <c r="E85" s="15" t="s">
        <v>251</v>
      </c>
      <c r="F85" s="15" t="s">
        <v>252</v>
      </c>
      <c r="G85" s="15" t="s">
        <v>253</v>
      </c>
      <c r="H85" s="15">
        <v>71</v>
      </c>
      <c r="I85" s="17">
        <f t="shared" si="5"/>
        <v>42.6</v>
      </c>
      <c r="J85" s="17">
        <v>79.48</v>
      </c>
      <c r="K85" s="18">
        <f t="shared" si="3"/>
        <v>31.792</v>
      </c>
      <c r="L85" s="18">
        <f t="shared" si="4"/>
        <v>74.392</v>
      </c>
      <c r="M85" s="15">
        <v>1</v>
      </c>
      <c r="N85" s="15" t="s">
        <v>21</v>
      </c>
    </row>
    <row r="86" s="3" customFormat="true" ht="24" customHeight="true" spans="1:14">
      <c r="A86" s="12">
        <v>84</v>
      </c>
      <c r="B86" s="15" t="s">
        <v>254</v>
      </c>
      <c r="C86" s="15" t="s">
        <v>255</v>
      </c>
      <c r="D86" s="15" t="s">
        <v>17</v>
      </c>
      <c r="E86" s="15" t="s">
        <v>251</v>
      </c>
      <c r="F86" s="15" t="s">
        <v>252</v>
      </c>
      <c r="G86" s="15" t="s">
        <v>256</v>
      </c>
      <c r="H86" s="15">
        <v>66</v>
      </c>
      <c r="I86" s="17">
        <f t="shared" si="5"/>
        <v>39.6</v>
      </c>
      <c r="J86" s="17">
        <v>77.46</v>
      </c>
      <c r="K86" s="18">
        <f t="shared" si="3"/>
        <v>30.984</v>
      </c>
      <c r="L86" s="18">
        <f t="shared" si="4"/>
        <v>70.584</v>
      </c>
      <c r="M86" s="15">
        <v>2</v>
      </c>
      <c r="N86" s="15" t="s">
        <v>21</v>
      </c>
    </row>
    <row r="87" s="3" customFormat="true" ht="24" customHeight="true" spans="1:14">
      <c r="A87" s="12">
        <v>85</v>
      </c>
      <c r="B87" s="15" t="s">
        <v>257</v>
      </c>
      <c r="C87" s="15" t="s">
        <v>258</v>
      </c>
      <c r="D87" s="15" t="s">
        <v>17</v>
      </c>
      <c r="E87" s="15" t="s">
        <v>251</v>
      </c>
      <c r="F87" s="15" t="s">
        <v>252</v>
      </c>
      <c r="G87" s="15" t="s">
        <v>259</v>
      </c>
      <c r="H87" s="15">
        <v>62</v>
      </c>
      <c r="I87" s="17">
        <f t="shared" si="5"/>
        <v>37.2</v>
      </c>
      <c r="J87" s="17">
        <v>78.25</v>
      </c>
      <c r="K87" s="18">
        <f t="shared" si="3"/>
        <v>31.3</v>
      </c>
      <c r="L87" s="18">
        <f t="shared" si="4"/>
        <v>68.5</v>
      </c>
      <c r="M87" s="15">
        <v>3</v>
      </c>
      <c r="N87" s="15" t="s">
        <v>21</v>
      </c>
    </row>
    <row r="88" s="3" customFormat="true" ht="24" customHeight="true" spans="1:14">
      <c r="A88" s="12">
        <v>86</v>
      </c>
      <c r="B88" s="15" t="s">
        <v>260</v>
      </c>
      <c r="C88" s="15" t="s">
        <v>261</v>
      </c>
      <c r="D88" s="15" t="s">
        <v>17</v>
      </c>
      <c r="E88" s="15" t="s">
        <v>251</v>
      </c>
      <c r="F88" s="15" t="s">
        <v>252</v>
      </c>
      <c r="G88" s="15" t="s">
        <v>262</v>
      </c>
      <c r="H88" s="15">
        <v>57</v>
      </c>
      <c r="I88" s="17">
        <f t="shared" si="5"/>
        <v>34.2</v>
      </c>
      <c r="J88" s="17">
        <v>81.08</v>
      </c>
      <c r="K88" s="18">
        <f t="shared" si="3"/>
        <v>32.432</v>
      </c>
      <c r="L88" s="18">
        <f t="shared" si="4"/>
        <v>66.632</v>
      </c>
      <c r="M88" s="15">
        <v>4</v>
      </c>
      <c r="N88" s="15" t="s">
        <v>21</v>
      </c>
    </row>
    <row r="89" s="3" customFormat="true" ht="24" customHeight="true" spans="1:14">
      <c r="A89" s="12">
        <v>87</v>
      </c>
      <c r="B89" s="15"/>
      <c r="C89" s="15" t="s">
        <v>263</v>
      </c>
      <c r="D89" s="15" t="s">
        <v>17</v>
      </c>
      <c r="E89" s="15" t="s">
        <v>251</v>
      </c>
      <c r="F89" s="15" t="s">
        <v>252</v>
      </c>
      <c r="G89" s="15" t="s">
        <v>264</v>
      </c>
      <c r="H89" s="15">
        <v>60</v>
      </c>
      <c r="I89" s="17">
        <f t="shared" si="5"/>
        <v>36</v>
      </c>
      <c r="J89" s="17">
        <v>76.4</v>
      </c>
      <c r="K89" s="18">
        <f t="shared" si="3"/>
        <v>30.56</v>
      </c>
      <c r="L89" s="18">
        <f t="shared" si="4"/>
        <v>66.56</v>
      </c>
      <c r="M89" s="15">
        <v>5</v>
      </c>
      <c r="N89" s="15"/>
    </row>
    <row r="90" s="3" customFormat="true" ht="24" customHeight="true" spans="1:14">
      <c r="A90" s="12">
        <v>88</v>
      </c>
      <c r="B90" s="15"/>
      <c r="C90" s="15" t="s">
        <v>265</v>
      </c>
      <c r="D90" s="15" t="s">
        <v>35</v>
      </c>
      <c r="E90" s="15" t="s">
        <v>251</v>
      </c>
      <c r="F90" s="15" t="s">
        <v>252</v>
      </c>
      <c r="G90" s="15" t="s">
        <v>266</v>
      </c>
      <c r="H90" s="15">
        <v>56</v>
      </c>
      <c r="I90" s="17">
        <f t="shared" si="5"/>
        <v>33.6</v>
      </c>
      <c r="J90" s="17">
        <v>82.03</v>
      </c>
      <c r="K90" s="18">
        <f t="shared" si="3"/>
        <v>32.812</v>
      </c>
      <c r="L90" s="18">
        <f t="shared" si="4"/>
        <v>66.412</v>
      </c>
      <c r="M90" s="15">
        <v>6</v>
      </c>
      <c r="N90" s="15"/>
    </row>
    <row r="91" s="3" customFormat="true" ht="24" customHeight="true" spans="1:14">
      <c r="A91" s="12">
        <v>89</v>
      </c>
      <c r="B91" s="15"/>
      <c r="C91" s="15" t="s">
        <v>267</v>
      </c>
      <c r="D91" s="15" t="s">
        <v>17</v>
      </c>
      <c r="E91" s="15" t="s">
        <v>251</v>
      </c>
      <c r="F91" s="15" t="s">
        <v>252</v>
      </c>
      <c r="G91" s="15" t="s">
        <v>268</v>
      </c>
      <c r="H91" s="15">
        <v>57</v>
      </c>
      <c r="I91" s="17">
        <f t="shared" si="5"/>
        <v>34.2</v>
      </c>
      <c r="J91" s="17">
        <v>78.8</v>
      </c>
      <c r="K91" s="18">
        <f t="shared" si="3"/>
        <v>31.52</v>
      </c>
      <c r="L91" s="18">
        <f t="shared" si="4"/>
        <v>65.72</v>
      </c>
      <c r="M91" s="15">
        <v>7</v>
      </c>
      <c r="N91" s="15"/>
    </row>
    <row r="92" s="3" customFormat="true" ht="24" customHeight="true" spans="1:14">
      <c r="A92" s="12">
        <v>90</v>
      </c>
      <c r="B92" s="15"/>
      <c r="C92" s="15" t="s">
        <v>269</v>
      </c>
      <c r="D92" s="15" t="s">
        <v>17</v>
      </c>
      <c r="E92" s="15" t="s">
        <v>251</v>
      </c>
      <c r="F92" s="15" t="s">
        <v>252</v>
      </c>
      <c r="G92" s="15" t="s">
        <v>270</v>
      </c>
      <c r="H92" s="15">
        <v>55</v>
      </c>
      <c r="I92" s="17">
        <f t="shared" si="5"/>
        <v>33</v>
      </c>
      <c r="J92" s="17">
        <v>79.56</v>
      </c>
      <c r="K92" s="18">
        <f t="shared" si="3"/>
        <v>31.824</v>
      </c>
      <c r="L92" s="18">
        <f t="shared" si="4"/>
        <v>64.824</v>
      </c>
      <c r="M92" s="15">
        <v>8</v>
      </c>
      <c r="N92" s="15"/>
    </row>
    <row r="93" s="3" customFormat="true" ht="24" customHeight="true" spans="1:14">
      <c r="A93" s="12">
        <v>91</v>
      </c>
      <c r="B93" s="15"/>
      <c r="C93" s="15" t="s">
        <v>271</v>
      </c>
      <c r="D93" s="15" t="s">
        <v>35</v>
      </c>
      <c r="E93" s="15" t="s">
        <v>251</v>
      </c>
      <c r="F93" s="15" t="s">
        <v>252</v>
      </c>
      <c r="G93" s="15" t="s">
        <v>272</v>
      </c>
      <c r="H93" s="15">
        <v>56</v>
      </c>
      <c r="I93" s="17">
        <f t="shared" si="5"/>
        <v>33.6</v>
      </c>
      <c r="J93" s="17">
        <v>78</v>
      </c>
      <c r="K93" s="18">
        <f t="shared" si="3"/>
        <v>31.2</v>
      </c>
      <c r="L93" s="18">
        <f t="shared" si="4"/>
        <v>64.8</v>
      </c>
      <c r="M93" s="15">
        <v>9</v>
      </c>
      <c r="N93" s="15"/>
    </row>
    <row r="94" s="3" customFormat="true" ht="24" customHeight="true" spans="1:14">
      <c r="A94" s="12">
        <v>92</v>
      </c>
      <c r="B94" s="15"/>
      <c r="C94" s="15" t="s">
        <v>273</v>
      </c>
      <c r="D94" s="15" t="s">
        <v>17</v>
      </c>
      <c r="E94" s="15" t="s">
        <v>251</v>
      </c>
      <c r="F94" s="15" t="s">
        <v>252</v>
      </c>
      <c r="G94" s="15" t="s">
        <v>274</v>
      </c>
      <c r="H94" s="15">
        <v>56</v>
      </c>
      <c r="I94" s="17">
        <f t="shared" si="5"/>
        <v>33.6</v>
      </c>
      <c r="J94" s="17">
        <v>77</v>
      </c>
      <c r="K94" s="18">
        <f t="shared" si="3"/>
        <v>30.8</v>
      </c>
      <c r="L94" s="18">
        <f t="shared" si="4"/>
        <v>64.4</v>
      </c>
      <c r="M94" s="15">
        <v>10</v>
      </c>
      <c r="N94" s="15"/>
    </row>
    <row r="95" s="3" customFormat="true" ht="24" customHeight="true" spans="1:14">
      <c r="A95" s="12">
        <v>93</v>
      </c>
      <c r="B95" s="15"/>
      <c r="C95" s="15" t="s">
        <v>275</v>
      </c>
      <c r="D95" s="15" t="s">
        <v>17</v>
      </c>
      <c r="E95" s="15" t="s">
        <v>251</v>
      </c>
      <c r="F95" s="15" t="s">
        <v>252</v>
      </c>
      <c r="G95" s="15" t="s">
        <v>276</v>
      </c>
      <c r="H95" s="15">
        <v>51</v>
      </c>
      <c r="I95" s="17">
        <f t="shared" si="5"/>
        <v>30.6</v>
      </c>
      <c r="J95" s="17">
        <v>76.87</v>
      </c>
      <c r="K95" s="18">
        <f t="shared" si="3"/>
        <v>30.748</v>
      </c>
      <c r="L95" s="18">
        <f t="shared" si="4"/>
        <v>61.348</v>
      </c>
      <c r="M95" s="15">
        <v>11</v>
      </c>
      <c r="N95" s="15"/>
    </row>
    <row r="96" s="3" customFormat="true" ht="24" customHeight="true" spans="1:14">
      <c r="A96" s="12">
        <v>94</v>
      </c>
      <c r="B96" s="15"/>
      <c r="C96" s="22" t="s">
        <v>277</v>
      </c>
      <c r="D96" s="15" t="s">
        <v>17</v>
      </c>
      <c r="E96" s="15" t="s">
        <v>251</v>
      </c>
      <c r="F96" s="15" t="s">
        <v>252</v>
      </c>
      <c r="G96" s="15" t="s">
        <v>278</v>
      </c>
      <c r="H96" s="15">
        <v>49</v>
      </c>
      <c r="I96" s="17">
        <f t="shared" si="5"/>
        <v>29.4</v>
      </c>
      <c r="J96" s="17">
        <v>77.31</v>
      </c>
      <c r="K96" s="18">
        <f t="shared" si="3"/>
        <v>30.924</v>
      </c>
      <c r="L96" s="18">
        <f t="shared" si="4"/>
        <v>60.324</v>
      </c>
      <c r="M96" s="15">
        <v>12</v>
      </c>
      <c r="N96" s="15"/>
    </row>
    <row r="97" s="3" customFormat="true" ht="24" customHeight="true" spans="1:14">
      <c r="A97" s="12">
        <v>95</v>
      </c>
      <c r="B97" s="15" t="s">
        <v>279</v>
      </c>
      <c r="C97" s="15" t="s">
        <v>280</v>
      </c>
      <c r="D97" s="15" t="s">
        <v>17</v>
      </c>
      <c r="E97" s="15" t="s">
        <v>251</v>
      </c>
      <c r="F97" s="15" t="s">
        <v>281</v>
      </c>
      <c r="G97" s="15" t="s">
        <v>282</v>
      </c>
      <c r="H97" s="15">
        <v>51</v>
      </c>
      <c r="I97" s="17">
        <f t="shared" si="5"/>
        <v>30.6</v>
      </c>
      <c r="J97" s="17">
        <v>72.83</v>
      </c>
      <c r="K97" s="18">
        <f t="shared" si="3"/>
        <v>29.132</v>
      </c>
      <c r="L97" s="18">
        <f t="shared" si="4"/>
        <v>59.732</v>
      </c>
      <c r="M97" s="15">
        <v>1</v>
      </c>
      <c r="N97" s="15" t="s">
        <v>21</v>
      </c>
    </row>
    <row r="98" s="3" customFormat="true" ht="24" customHeight="true" spans="1:14">
      <c r="A98" s="12">
        <v>96</v>
      </c>
      <c r="B98" s="15" t="s">
        <v>283</v>
      </c>
      <c r="C98" s="15" t="s">
        <v>284</v>
      </c>
      <c r="D98" s="15" t="s">
        <v>17</v>
      </c>
      <c r="E98" s="15" t="s">
        <v>251</v>
      </c>
      <c r="F98" s="15" t="s">
        <v>285</v>
      </c>
      <c r="G98" s="15" t="s">
        <v>286</v>
      </c>
      <c r="H98" s="15">
        <v>62</v>
      </c>
      <c r="I98" s="17">
        <f t="shared" si="5"/>
        <v>37.2</v>
      </c>
      <c r="J98" s="17">
        <v>78.69</v>
      </c>
      <c r="K98" s="18">
        <f t="shared" si="3"/>
        <v>31.476</v>
      </c>
      <c r="L98" s="18">
        <f t="shared" si="4"/>
        <v>68.676</v>
      </c>
      <c r="M98" s="15">
        <v>1</v>
      </c>
      <c r="N98" s="15" t="s">
        <v>21</v>
      </c>
    </row>
    <row r="99" s="3" customFormat="true" ht="24" customHeight="true" spans="1:14">
      <c r="A99" s="12">
        <v>97</v>
      </c>
      <c r="B99" s="15"/>
      <c r="C99" s="15" t="s">
        <v>287</v>
      </c>
      <c r="D99" s="15" t="s">
        <v>35</v>
      </c>
      <c r="E99" s="15" t="s">
        <v>251</v>
      </c>
      <c r="F99" s="15" t="s">
        <v>285</v>
      </c>
      <c r="G99" s="15" t="s">
        <v>288</v>
      </c>
      <c r="H99" s="15">
        <v>62</v>
      </c>
      <c r="I99" s="17">
        <f t="shared" si="5"/>
        <v>37.2</v>
      </c>
      <c r="J99" s="17">
        <v>75.4</v>
      </c>
      <c r="K99" s="18">
        <f t="shared" si="3"/>
        <v>30.16</v>
      </c>
      <c r="L99" s="18">
        <f t="shared" si="4"/>
        <v>67.36</v>
      </c>
      <c r="M99" s="15">
        <v>2</v>
      </c>
      <c r="N99" s="15"/>
    </row>
    <row r="100" s="3" customFormat="true" ht="24" customHeight="true" spans="1:14">
      <c r="A100" s="12">
        <v>98</v>
      </c>
      <c r="B100" s="15" t="s">
        <v>289</v>
      </c>
      <c r="C100" s="15" t="s">
        <v>290</v>
      </c>
      <c r="D100" s="15" t="s">
        <v>17</v>
      </c>
      <c r="E100" s="15" t="s">
        <v>251</v>
      </c>
      <c r="F100" s="15" t="s">
        <v>291</v>
      </c>
      <c r="G100" s="15" t="s">
        <v>292</v>
      </c>
      <c r="H100" s="15">
        <v>68</v>
      </c>
      <c r="I100" s="17">
        <f t="shared" si="5"/>
        <v>40.8</v>
      </c>
      <c r="J100" s="17">
        <v>79.74</v>
      </c>
      <c r="K100" s="18">
        <f t="shared" si="3"/>
        <v>31.896</v>
      </c>
      <c r="L100" s="18">
        <f t="shared" si="4"/>
        <v>72.696</v>
      </c>
      <c r="M100" s="15">
        <v>1</v>
      </c>
      <c r="N100" s="15" t="s">
        <v>21</v>
      </c>
    </row>
    <row r="101" s="3" customFormat="true" ht="24" customHeight="true" spans="1:14">
      <c r="A101" s="12">
        <v>99</v>
      </c>
      <c r="B101" s="15"/>
      <c r="C101" s="15" t="s">
        <v>293</v>
      </c>
      <c r="D101" s="15" t="s">
        <v>35</v>
      </c>
      <c r="E101" s="15" t="s">
        <v>251</v>
      </c>
      <c r="F101" s="15" t="s">
        <v>291</v>
      </c>
      <c r="G101" s="15" t="s">
        <v>294</v>
      </c>
      <c r="H101" s="15">
        <v>60</v>
      </c>
      <c r="I101" s="17">
        <f t="shared" si="5"/>
        <v>36</v>
      </c>
      <c r="J101" s="17">
        <v>86.54</v>
      </c>
      <c r="K101" s="18">
        <f t="shared" si="3"/>
        <v>34.616</v>
      </c>
      <c r="L101" s="18">
        <f t="shared" si="4"/>
        <v>70.616</v>
      </c>
      <c r="M101" s="15">
        <v>2</v>
      </c>
      <c r="N101" s="15"/>
    </row>
    <row r="102" s="3" customFormat="true" ht="24" customHeight="true" spans="1:14">
      <c r="A102" s="12">
        <v>100</v>
      </c>
      <c r="B102" s="15" t="s">
        <v>295</v>
      </c>
      <c r="C102" s="15" t="s">
        <v>296</v>
      </c>
      <c r="D102" s="15" t="s">
        <v>17</v>
      </c>
      <c r="E102" s="15" t="s">
        <v>297</v>
      </c>
      <c r="F102" s="15" t="s">
        <v>298</v>
      </c>
      <c r="G102" s="15" t="s">
        <v>299</v>
      </c>
      <c r="H102" s="15">
        <v>51</v>
      </c>
      <c r="I102" s="17">
        <f t="shared" si="5"/>
        <v>30.6</v>
      </c>
      <c r="J102" s="17">
        <v>81.96</v>
      </c>
      <c r="K102" s="18">
        <f t="shared" si="3"/>
        <v>32.784</v>
      </c>
      <c r="L102" s="18">
        <f t="shared" si="4"/>
        <v>63.384</v>
      </c>
      <c r="M102" s="15">
        <v>1</v>
      </c>
      <c r="N102" s="15" t="s">
        <v>21</v>
      </c>
    </row>
    <row r="103" s="3" customFormat="true" ht="24" customHeight="true" spans="1:14">
      <c r="A103" s="12">
        <v>101</v>
      </c>
      <c r="B103" s="15" t="s">
        <v>300</v>
      </c>
      <c r="C103" s="15" t="s">
        <v>301</v>
      </c>
      <c r="D103" s="15" t="s">
        <v>35</v>
      </c>
      <c r="E103" s="15" t="s">
        <v>297</v>
      </c>
      <c r="F103" s="15" t="s">
        <v>302</v>
      </c>
      <c r="G103" s="15" t="s">
        <v>303</v>
      </c>
      <c r="H103" s="15">
        <v>61</v>
      </c>
      <c r="I103" s="17">
        <f t="shared" si="5"/>
        <v>36.6</v>
      </c>
      <c r="J103" s="17">
        <v>79.58</v>
      </c>
      <c r="K103" s="18">
        <f t="shared" si="3"/>
        <v>31.832</v>
      </c>
      <c r="L103" s="18">
        <f t="shared" si="4"/>
        <v>68.432</v>
      </c>
      <c r="M103" s="15">
        <v>1</v>
      </c>
      <c r="N103" s="15" t="s">
        <v>21</v>
      </c>
    </row>
    <row r="104" s="3" customFormat="true" ht="24" customHeight="true" spans="1:14">
      <c r="A104" s="12">
        <v>102</v>
      </c>
      <c r="B104" s="15" t="s">
        <v>304</v>
      </c>
      <c r="C104" s="15" t="s">
        <v>305</v>
      </c>
      <c r="D104" s="15" t="s">
        <v>35</v>
      </c>
      <c r="E104" s="15" t="s">
        <v>297</v>
      </c>
      <c r="F104" s="15" t="s">
        <v>302</v>
      </c>
      <c r="G104" s="15" t="s">
        <v>306</v>
      </c>
      <c r="H104" s="15">
        <v>52</v>
      </c>
      <c r="I104" s="17">
        <f t="shared" si="5"/>
        <v>31.2</v>
      </c>
      <c r="J104" s="17">
        <v>81.64</v>
      </c>
      <c r="K104" s="18">
        <f t="shared" si="3"/>
        <v>32.656</v>
      </c>
      <c r="L104" s="18">
        <f t="shared" si="4"/>
        <v>63.856</v>
      </c>
      <c r="M104" s="15">
        <v>2</v>
      </c>
      <c r="N104" s="15" t="s">
        <v>21</v>
      </c>
    </row>
    <row r="105" s="3" customFormat="true" ht="24" customHeight="true" spans="1:14">
      <c r="A105" s="12">
        <v>103</v>
      </c>
      <c r="B105" s="15"/>
      <c r="C105" s="15" t="s">
        <v>307</v>
      </c>
      <c r="D105" s="15" t="s">
        <v>17</v>
      </c>
      <c r="E105" s="15" t="s">
        <v>297</v>
      </c>
      <c r="F105" s="15" t="s">
        <v>302</v>
      </c>
      <c r="G105" s="15" t="s">
        <v>308</v>
      </c>
      <c r="H105" s="15">
        <v>52</v>
      </c>
      <c r="I105" s="17">
        <f t="shared" si="5"/>
        <v>31.2</v>
      </c>
      <c r="J105" s="17">
        <v>79.84</v>
      </c>
      <c r="K105" s="18">
        <f t="shared" si="3"/>
        <v>31.936</v>
      </c>
      <c r="L105" s="18">
        <f t="shared" si="4"/>
        <v>63.136</v>
      </c>
      <c r="M105" s="15">
        <v>3</v>
      </c>
      <c r="N105" s="15"/>
    </row>
    <row r="106" s="3" customFormat="true" ht="24" customHeight="true" spans="1:14">
      <c r="A106" s="12">
        <v>104</v>
      </c>
      <c r="B106" s="15"/>
      <c r="C106" s="15" t="s">
        <v>309</v>
      </c>
      <c r="D106" s="15" t="s">
        <v>35</v>
      </c>
      <c r="E106" s="15" t="s">
        <v>297</v>
      </c>
      <c r="F106" s="15" t="s">
        <v>302</v>
      </c>
      <c r="G106" s="15" t="s">
        <v>310</v>
      </c>
      <c r="H106" s="15">
        <v>48</v>
      </c>
      <c r="I106" s="17">
        <f t="shared" si="5"/>
        <v>28.8</v>
      </c>
      <c r="J106" s="17">
        <v>82.84</v>
      </c>
      <c r="K106" s="18">
        <f t="shared" si="3"/>
        <v>33.136</v>
      </c>
      <c r="L106" s="18">
        <f t="shared" si="4"/>
        <v>61.936</v>
      </c>
      <c r="M106" s="15">
        <v>4</v>
      </c>
      <c r="N106" s="15"/>
    </row>
    <row r="107" s="3" customFormat="true" ht="24" customHeight="true" spans="1:14">
      <c r="A107" s="12">
        <v>105</v>
      </c>
      <c r="B107" s="15"/>
      <c r="C107" s="15" t="s">
        <v>311</v>
      </c>
      <c r="D107" s="15" t="s">
        <v>17</v>
      </c>
      <c r="E107" s="15" t="s">
        <v>297</v>
      </c>
      <c r="F107" s="15" t="s">
        <v>302</v>
      </c>
      <c r="G107" s="15" t="s">
        <v>312</v>
      </c>
      <c r="H107" s="15">
        <v>50</v>
      </c>
      <c r="I107" s="17">
        <f t="shared" si="5"/>
        <v>30</v>
      </c>
      <c r="J107" s="17">
        <v>75.55</v>
      </c>
      <c r="K107" s="18">
        <f t="shared" si="3"/>
        <v>30.22</v>
      </c>
      <c r="L107" s="18">
        <f t="shared" si="4"/>
        <v>60.22</v>
      </c>
      <c r="M107" s="15">
        <v>5</v>
      </c>
      <c r="N107" s="15"/>
    </row>
    <row r="108" s="3" customFormat="true" ht="24" customHeight="true" spans="1:14">
      <c r="A108" s="12">
        <v>106</v>
      </c>
      <c r="B108" s="15"/>
      <c r="C108" s="15" t="s">
        <v>313</v>
      </c>
      <c r="D108" s="15" t="s">
        <v>17</v>
      </c>
      <c r="E108" s="15" t="s">
        <v>297</v>
      </c>
      <c r="F108" s="15" t="s">
        <v>302</v>
      </c>
      <c r="G108" s="15" t="s">
        <v>314</v>
      </c>
      <c r="H108" s="15">
        <v>51</v>
      </c>
      <c r="I108" s="17">
        <f t="shared" si="5"/>
        <v>30.6</v>
      </c>
      <c r="J108" s="17">
        <v>71.44</v>
      </c>
      <c r="K108" s="18">
        <f t="shared" si="3"/>
        <v>28.576</v>
      </c>
      <c r="L108" s="18">
        <f t="shared" si="4"/>
        <v>59.176</v>
      </c>
      <c r="M108" s="15">
        <v>6</v>
      </c>
      <c r="N108" s="15"/>
    </row>
    <row r="109" s="3" customFormat="true" ht="24" customHeight="true" spans="1:14">
      <c r="A109" s="12">
        <v>107</v>
      </c>
      <c r="B109" s="15" t="s">
        <v>315</v>
      </c>
      <c r="C109" s="15" t="s">
        <v>316</v>
      </c>
      <c r="D109" s="15" t="s">
        <v>17</v>
      </c>
      <c r="E109" s="15" t="s">
        <v>317</v>
      </c>
      <c r="F109" s="15" t="s">
        <v>318</v>
      </c>
      <c r="G109" s="15" t="s">
        <v>319</v>
      </c>
      <c r="H109" s="15">
        <v>70</v>
      </c>
      <c r="I109" s="17">
        <f t="shared" si="5"/>
        <v>42</v>
      </c>
      <c r="J109" s="17">
        <v>80.37</v>
      </c>
      <c r="K109" s="18">
        <f t="shared" si="3"/>
        <v>32.148</v>
      </c>
      <c r="L109" s="18">
        <f t="shared" si="4"/>
        <v>74.148</v>
      </c>
      <c r="M109" s="15">
        <v>1</v>
      </c>
      <c r="N109" s="15" t="s">
        <v>21</v>
      </c>
    </row>
    <row r="110" s="3" customFormat="true" ht="24" customHeight="true" spans="1:14">
      <c r="A110" s="12">
        <v>108</v>
      </c>
      <c r="B110" s="15"/>
      <c r="C110" s="22" t="s">
        <v>320</v>
      </c>
      <c r="D110" s="15" t="s">
        <v>35</v>
      </c>
      <c r="E110" s="15" t="s">
        <v>317</v>
      </c>
      <c r="F110" s="15" t="s">
        <v>318</v>
      </c>
      <c r="G110" s="15" t="s">
        <v>321</v>
      </c>
      <c r="H110" s="15">
        <v>51</v>
      </c>
      <c r="I110" s="17">
        <f t="shared" ref="I110:I165" si="6">H110*0.6</f>
        <v>30.6</v>
      </c>
      <c r="J110" s="17"/>
      <c r="K110" s="18">
        <f t="shared" si="3"/>
        <v>0</v>
      </c>
      <c r="L110" s="18">
        <f t="shared" si="4"/>
        <v>30.6</v>
      </c>
      <c r="M110" s="15"/>
      <c r="N110" s="15" t="s">
        <v>322</v>
      </c>
    </row>
    <row r="111" s="3" customFormat="true" ht="24" customHeight="true" spans="1:14">
      <c r="A111" s="12">
        <v>109</v>
      </c>
      <c r="B111" s="15" t="s">
        <v>323</v>
      </c>
      <c r="C111" s="15" t="s">
        <v>324</v>
      </c>
      <c r="D111" s="15" t="s">
        <v>35</v>
      </c>
      <c r="E111" s="15" t="s">
        <v>325</v>
      </c>
      <c r="F111" s="15" t="s">
        <v>326</v>
      </c>
      <c r="G111" s="15" t="s">
        <v>327</v>
      </c>
      <c r="H111" s="15">
        <v>78</v>
      </c>
      <c r="I111" s="17">
        <f t="shared" si="6"/>
        <v>46.8</v>
      </c>
      <c r="J111" s="17">
        <v>79.9</v>
      </c>
      <c r="K111" s="18">
        <f t="shared" si="3"/>
        <v>31.96</v>
      </c>
      <c r="L111" s="18">
        <f t="shared" si="4"/>
        <v>78.76</v>
      </c>
      <c r="M111" s="15">
        <v>1</v>
      </c>
      <c r="N111" s="15" t="s">
        <v>21</v>
      </c>
    </row>
    <row r="112" s="3" customFormat="true" ht="24" customHeight="true" spans="1:14">
      <c r="A112" s="12">
        <v>110</v>
      </c>
      <c r="B112" s="15"/>
      <c r="C112" s="15" t="s">
        <v>328</v>
      </c>
      <c r="D112" s="15" t="s">
        <v>35</v>
      </c>
      <c r="E112" s="15" t="s">
        <v>325</v>
      </c>
      <c r="F112" s="15" t="s">
        <v>326</v>
      </c>
      <c r="G112" s="15" t="s">
        <v>329</v>
      </c>
      <c r="H112" s="15">
        <v>54</v>
      </c>
      <c r="I112" s="17">
        <f t="shared" si="6"/>
        <v>32.4</v>
      </c>
      <c r="J112" s="17">
        <v>83.28</v>
      </c>
      <c r="K112" s="18">
        <f t="shared" si="3"/>
        <v>33.312</v>
      </c>
      <c r="L112" s="18">
        <f t="shared" si="4"/>
        <v>65.712</v>
      </c>
      <c r="M112" s="15">
        <v>2</v>
      </c>
      <c r="N112" s="15"/>
    </row>
    <row r="113" s="3" customFormat="true" ht="24" customHeight="true" spans="1:14">
      <c r="A113" s="12">
        <v>111</v>
      </c>
      <c r="B113" s="15"/>
      <c r="C113" s="22" t="s">
        <v>330</v>
      </c>
      <c r="D113" s="15" t="s">
        <v>35</v>
      </c>
      <c r="E113" s="15" t="s">
        <v>325</v>
      </c>
      <c r="F113" s="15" t="s">
        <v>326</v>
      </c>
      <c r="G113" s="15" t="s">
        <v>331</v>
      </c>
      <c r="H113" s="15">
        <v>51</v>
      </c>
      <c r="I113" s="17">
        <f t="shared" si="6"/>
        <v>30.6</v>
      </c>
      <c r="J113" s="17">
        <v>79.7</v>
      </c>
      <c r="K113" s="18">
        <f t="shared" si="3"/>
        <v>31.88</v>
      </c>
      <c r="L113" s="18">
        <f t="shared" si="4"/>
        <v>62.48</v>
      </c>
      <c r="M113" s="15">
        <v>3</v>
      </c>
      <c r="N113" s="15"/>
    </row>
    <row r="114" s="3" customFormat="true" ht="24" customHeight="true" spans="1:14">
      <c r="A114" s="12">
        <v>112</v>
      </c>
      <c r="B114" s="15"/>
      <c r="C114" s="22" t="s">
        <v>332</v>
      </c>
      <c r="D114" s="15" t="s">
        <v>35</v>
      </c>
      <c r="E114" s="15" t="s">
        <v>325</v>
      </c>
      <c r="F114" s="15" t="s">
        <v>326</v>
      </c>
      <c r="G114" s="15" t="s">
        <v>333</v>
      </c>
      <c r="H114" s="15">
        <v>51</v>
      </c>
      <c r="I114" s="17">
        <f t="shared" si="6"/>
        <v>30.6</v>
      </c>
      <c r="J114" s="17">
        <v>74.27</v>
      </c>
      <c r="K114" s="18">
        <f t="shared" si="3"/>
        <v>29.708</v>
      </c>
      <c r="L114" s="18">
        <f t="shared" si="4"/>
        <v>60.308</v>
      </c>
      <c r="M114" s="15">
        <v>4</v>
      </c>
      <c r="N114" s="15"/>
    </row>
    <row r="115" s="3" customFormat="true" ht="24" customHeight="true" spans="1:14">
      <c r="A115" s="12">
        <v>113</v>
      </c>
      <c r="B115" s="15" t="s">
        <v>334</v>
      </c>
      <c r="C115" s="15" t="s">
        <v>335</v>
      </c>
      <c r="D115" s="15" t="s">
        <v>17</v>
      </c>
      <c r="E115" s="15" t="s">
        <v>336</v>
      </c>
      <c r="F115" s="15" t="s">
        <v>337</v>
      </c>
      <c r="G115" s="15" t="s">
        <v>338</v>
      </c>
      <c r="H115" s="15">
        <v>57</v>
      </c>
      <c r="I115" s="17">
        <f t="shared" si="6"/>
        <v>34.2</v>
      </c>
      <c r="J115" s="17">
        <v>78.09</v>
      </c>
      <c r="K115" s="18">
        <f t="shared" si="3"/>
        <v>31.236</v>
      </c>
      <c r="L115" s="18">
        <f t="shared" si="4"/>
        <v>65.436</v>
      </c>
      <c r="M115" s="15">
        <v>1</v>
      </c>
      <c r="N115" s="15" t="s">
        <v>21</v>
      </c>
    </row>
    <row r="116" s="3" customFormat="true" ht="24" customHeight="true" spans="1:14">
      <c r="A116" s="12">
        <v>114</v>
      </c>
      <c r="B116" s="15" t="s">
        <v>339</v>
      </c>
      <c r="C116" s="15" t="s">
        <v>340</v>
      </c>
      <c r="D116" s="15" t="s">
        <v>17</v>
      </c>
      <c r="E116" s="15" t="s">
        <v>336</v>
      </c>
      <c r="F116" s="15" t="s">
        <v>337</v>
      </c>
      <c r="G116" s="15" t="s">
        <v>341</v>
      </c>
      <c r="H116" s="15">
        <v>59</v>
      </c>
      <c r="I116" s="17">
        <f t="shared" si="6"/>
        <v>35.4</v>
      </c>
      <c r="J116" s="17">
        <v>73.4</v>
      </c>
      <c r="K116" s="18">
        <f t="shared" si="3"/>
        <v>29.36</v>
      </c>
      <c r="L116" s="18">
        <f t="shared" si="4"/>
        <v>64.76</v>
      </c>
      <c r="M116" s="15">
        <v>2</v>
      </c>
      <c r="N116" s="15" t="s">
        <v>21</v>
      </c>
    </row>
    <row r="117" s="3" customFormat="true" ht="24" customHeight="true" spans="1:14">
      <c r="A117" s="12">
        <v>115</v>
      </c>
      <c r="B117" s="15" t="s">
        <v>342</v>
      </c>
      <c r="C117" s="15" t="s">
        <v>343</v>
      </c>
      <c r="D117" s="15" t="s">
        <v>17</v>
      </c>
      <c r="E117" s="15" t="s">
        <v>336</v>
      </c>
      <c r="F117" s="15" t="s">
        <v>337</v>
      </c>
      <c r="G117" s="15" t="s">
        <v>344</v>
      </c>
      <c r="H117" s="15">
        <v>50</v>
      </c>
      <c r="I117" s="17">
        <f t="shared" si="6"/>
        <v>30</v>
      </c>
      <c r="J117" s="17">
        <v>80.83</v>
      </c>
      <c r="K117" s="18">
        <f t="shared" si="3"/>
        <v>32.332</v>
      </c>
      <c r="L117" s="18">
        <f t="shared" si="4"/>
        <v>62.332</v>
      </c>
      <c r="M117" s="15">
        <v>3</v>
      </c>
      <c r="N117" s="15" t="s">
        <v>21</v>
      </c>
    </row>
    <row r="118" s="3" customFormat="true" ht="24" customHeight="true" spans="1:14">
      <c r="A118" s="12">
        <v>116</v>
      </c>
      <c r="B118" s="15" t="s">
        <v>345</v>
      </c>
      <c r="C118" s="15" t="s">
        <v>346</v>
      </c>
      <c r="D118" s="15" t="s">
        <v>17</v>
      </c>
      <c r="E118" s="15" t="s">
        <v>336</v>
      </c>
      <c r="F118" s="15" t="s">
        <v>337</v>
      </c>
      <c r="G118" s="15" t="s">
        <v>347</v>
      </c>
      <c r="H118" s="15">
        <v>52</v>
      </c>
      <c r="I118" s="17">
        <f t="shared" si="6"/>
        <v>31.2</v>
      </c>
      <c r="J118" s="17">
        <v>76.8</v>
      </c>
      <c r="K118" s="18">
        <f t="shared" si="3"/>
        <v>30.72</v>
      </c>
      <c r="L118" s="18">
        <f t="shared" si="4"/>
        <v>61.92</v>
      </c>
      <c r="M118" s="15">
        <v>4</v>
      </c>
      <c r="N118" s="15" t="s">
        <v>21</v>
      </c>
    </row>
    <row r="119" s="3" customFormat="true" ht="24" customHeight="true" spans="1:14">
      <c r="A119" s="12">
        <v>117</v>
      </c>
      <c r="B119" s="15" t="s">
        <v>348</v>
      </c>
      <c r="C119" s="15" t="s">
        <v>349</v>
      </c>
      <c r="D119" s="15" t="s">
        <v>35</v>
      </c>
      <c r="E119" s="15" t="s">
        <v>336</v>
      </c>
      <c r="F119" s="15" t="s">
        <v>337</v>
      </c>
      <c r="G119" s="15" t="s">
        <v>350</v>
      </c>
      <c r="H119" s="15">
        <v>46</v>
      </c>
      <c r="I119" s="17">
        <f t="shared" si="6"/>
        <v>27.6</v>
      </c>
      <c r="J119" s="17">
        <v>79.6</v>
      </c>
      <c r="K119" s="18">
        <f t="shared" si="3"/>
        <v>31.84</v>
      </c>
      <c r="L119" s="18">
        <f t="shared" si="4"/>
        <v>59.44</v>
      </c>
      <c r="M119" s="15">
        <v>5</v>
      </c>
      <c r="N119" s="15" t="s">
        <v>21</v>
      </c>
    </row>
    <row r="120" s="3" customFormat="true" ht="24" customHeight="true" spans="1:14">
      <c r="A120" s="12">
        <v>118</v>
      </c>
      <c r="B120" s="15" t="s">
        <v>351</v>
      </c>
      <c r="C120" s="15" t="s">
        <v>352</v>
      </c>
      <c r="D120" s="15" t="s">
        <v>35</v>
      </c>
      <c r="E120" s="15" t="s">
        <v>336</v>
      </c>
      <c r="F120" s="15" t="s">
        <v>337</v>
      </c>
      <c r="G120" s="15" t="s">
        <v>353</v>
      </c>
      <c r="H120" s="15">
        <v>47</v>
      </c>
      <c r="I120" s="17">
        <f t="shared" si="6"/>
        <v>28.2</v>
      </c>
      <c r="J120" s="17">
        <v>76.6</v>
      </c>
      <c r="K120" s="18">
        <f t="shared" si="3"/>
        <v>30.64</v>
      </c>
      <c r="L120" s="18">
        <f t="shared" si="4"/>
        <v>58.84</v>
      </c>
      <c r="M120" s="15">
        <v>6</v>
      </c>
      <c r="N120" s="15" t="s">
        <v>21</v>
      </c>
    </row>
    <row r="121" s="3" customFormat="true" ht="24" customHeight="true" spans="1:14">
      <c r="A121" s="12">
        <v>119</v>
      </c>
      <c r="B121" s="15" t="s">
        <v>354</v>
      </c>
      <c r="C121" s="15" t="s">
        <v>355</v>
      </c>
      <c r="D121" s="15" t="s">
        <v>17</v>
      </c>
      <c r="E121" s="15" t="s">
        <v>336</v>
      </c>
      <c r="F121" s="15" t="s">
        <v>337</v>
      </c>
      <c r="G121" s="15" t="s">
        <v>356</v>
      </c>
      <c r="H121" s="15">
        <v>45</v>
      </c>
      <c r="I121" s="17">
        <f t="shared" si="6"/>
        <v>27</v>
      </c>
      <c r="J121" s="17">
        <v>79.09</v>
      </c>
      <c r="K121" s="18">
        <f t="shared" si="3"/>
        <v>31.636</v>
      </c>
      <c r="L121" s="18">
        <f t="shared" si="4"/>
        <v>58.636</v>
      </c>
      <c r="M121" s="15">
        <v>7</v>
      </c>
      <c r="N121" s="15" t="s">
        <v>21</v>
      </c>
    </row>
    <row r="122" s="3" customFormat="true" ht="24" customHeight="true" spans="1:14">
      <c r="A122" s="12">
        <v>120</v>
      </c>
      <c r="B122" s="15"/>
      <c r="C122" s="15" t="s">
        <v>357</v>
      </c>
      <c r="D122" s="15" t="s">
        <v>17</v>
      </c>
      <c r="E122" s="15" t="s">
        <v>336</v>
      </c>
      <c r="F122" s="15" t="s">
        <v>337</v>
      </c>
      <c r="G122" s="15" t="s">
        <v>358</v>
      </c>
      <c r="H122" s="15">
        <v>43</v>
      </c>
      <c r="I122" s="17">
        <f t="shared" si="6"/>
        <v>25.8</v>
      </c>
      <c r="J122" s="17">
        <v>79.03</v>
      </c>
      <c r="K122" s="18">
        <f t="shared" si="3"/>
        <v>31.612</v>
      </c>
      <c r="L122" s="18">
        <f t="shared" si="4"/>
        <v>57.412</v>
      </c>
      <c r="M122" s="15">
        <v>8</v>
      </c>
      <c r="N122" s="15"/>
    </row>
    <row r="123" s="3" customFormat="true" ht="24" customHeight="true" spans="1:14">
      <c r="A123" s="12">
        <v>121</v>
      </c>
      <c r="B123" s="15"/>
      <c r="C123" s="15" t="s">
        <v>359</v>
      </c>
      <c r="D123" s="15" t="s">
        <v>17</v>
      </c>
      <c r="E123" s="15" t="s">
        <v>336</v>
      </c>
      <c r="F123" s="15" t="s">
        <v>337</v>
      </c>
      <c r="G123" s="15" t="s">
        <v>360</v>
      </c>
      <c r="H123" s="15">
        <v>43</v>
      </c>
      <c r="I123" s="17">
        <f t="shared" si="6"/>
        <v>25.8</v>
      </c>
      <c r="J123" s="17">
        <v>78.3</v>
      </c>
      <c r="K123" s="18">
        <f t="shared" si="3"/>
        <v>31.32</v>
      </c>
      <c r="L123" s="18">
        <f t="shared" si="4"/>
        <v>57.12</v>
      </c>
      <c r="M123" s="15">
        <v>9</v>
      </c>
      <c r="N123" s="15"/>
    </row>
    <row r="124" s="3" customFormat="true" ht="24" customHeight="true" spans="1:14">
      <c r="A124" s="12">
        <v>122</v>
      </c>
      <c r="B124" s="15"/>
      <c r="C124" s="15" t="s">
        <v>361</v>
      </c>
      <c r="D124" s="15" t="s">
        <v>35</v>
      </c>
      <c r="E124" s="15" t="s">
        <v>336</v>
      </c>
      <c r="F124" s="15" t="s">
        <v>337</v>
      </c>
      <c r="G124" s="15" t="s">
        <v>362</v>
      </c>
      <c r="H124" s="15">
        <v>42</v>
      </c>
      <c r="I124" s="17">
        <f t="shared" si="6"/>
        <v>25.2</v>
      </c>
      <c r="J124" s="17">
        <v>78.07</v>
      </c>
      <c r="K124" s="18">
        <f t="shared" si="3"/>
        <v>31.228</v>
      </c>
      <c r="L124" s="18">
        <f t="shared" si="4"/>
        <v>56.428</v>
      </c>
      <c r="M124" s="15">
        <v>10</v>
      </c>
      <c r="N124" s="15"/>
    </row>
    <row r="125" s="3" customFormat="true" ht="24" customHeight="true" spans="1:14">
      <c r="A125" s="12">
        <v>123</v>
      </c>
      <c r="B125" s="15"/>
      <c r="C125" s="15" t="s">
        <v>363</v>
      </c>
      <c r="D125" s="15" t="s">
        <v>17</v>
      </c>
      <c r="E125" s="15" t="s">
        <v>336</v>
      </c>
      <c r="F125" s="15" t="s">
        <v>337</v>
      </c>
      <c r="G125" s="15" t="s">
        <v>364</v>
      </c>
      <c r="H125" s="15">
        <v>39</v>
      </c>
      <c r="I125" s="17">
        <f t="shared" si="6"/>
        <v>23.4</v>
      </c>
      <c r="J125" s="17">
        <v>81</v>
      </c>
      <c r="K125" s="18">
        <f t="shared" si="3"/>
        <v>32.4</v>
      </c>
      <c r="L125" s="18">
        <f t="shared" si="4"/>
        <v>55.8</v>
      </c>
      <c r="M125" s="15">
        <v>11</v>
      </c>
      <c r="N125" s="15"/>
    </row>
    <row r="126" s="3" customFormat="true" ht="24" customHeight="true" spans="1:14">
      <c r="A126" s="12">
        <v>124</v>
      </c>
      <c r="B126" s="15" t="s">
        <v>365</v>
      </c>
      <c r="C126" s="15" t="s">
        <v>366</v>
      </c>
      <c r="D126" s="15" t="s">
        <v>35</v>
      </c>
      <c r="E126" s="15" t="s">
        <v>367</v>
      </c>
      <c r="F126" s="15" t="s">
        <v>368</v>
      </c>
      <c r="G126" s="15" t="s">
        <v>369</v>
      </c>
      <c r="H126" s="15">
        <v>78</v>
      </c>
      <c r="I126" s="17">
        <f t="shared" si="6"/>
        <v>46.8</v>
      </c>
      <c r="J126" s="17">
        <v>82.17</v>
      </c>
      <c r="K126" s="18">
        <f t="shared" si="3"/>
        <v>32.868</v>
      </c>
      <c r="L126" s="18">
        <f t="shared" si="4"/>
        <v>79.668</v>
      </c>
      <c r="M126" s="15">
        <v>1</v>
      </c>
      <c r="N126" s="15" t="s">
        <v>21</v>
      </c>
    </row>
    <row r="127" s="3" customFormat="true" ht="24" customHeight="true" spans="1:14">
      <c r="A127" s="12">
        <v>125</v>
      </c>
      <c r="B127" s="15" t="s">
        <v>370</v>
      </c>
      <c r="C127" s="15" t="s">
        <v>371</v>
      </c>
      <c r="D127" s="15" t="s">
        <v>35</v>
      </c>
      <c r="E127" s="15" t="s">
        <v>367</v>
      </c>
      <c r="F127" s="15" t="s">
        <v>368</v>
      </c>
      <c r="G127" s="15" t="s">
        <v>372</v>
      </c>
      <c r="H127" s="15">
        <v>76</v>
      </c>
      <c r="I127" s="17">
        <f t="shared" si="6"/>
        <v>45.6</v>
      </c>
      <c r="J127" s="17">
        <v>81.86</v>
      </c>
      <c r="K127" s="18">
        <f t="shared" si="3"/>
        <v>32.744</v>
      </c>
      <c r="L127" s="18">
        <f t="shared" si="4"/>
        <v>78.344</v>
      </c>
      <c r="M127" s="15">
        <v>2</v>
      </c>
      <c r="N127" s="15" t="s">
        <v>21</v>
      </c>
    </row>
    <row r="128" s="3" customFormat="true" ht="24" customHeight="true" spans="1:14">
      <c r="A128" s="12">
        <v>126</v>
      </c>
      <c r="B128" s="15" t="s">
        <v>373</v>
      </c>
      <c r="C128" s="15" t="s">
        <v>374</v>
      </c>
      <c r="D128" s="15" t="s">
        <v>35</v>
      </c>
      <c r="E128" s="15" t="s">
        <v>367</v>
      </c>
      <c r="F128" s="15" t="s">
        <v>368</v>
      </c>
      <c r="G128" s="15" t="s">
        <v>375</v>
      </c>
      <c r="H128" s="15">
        <v>69</v>
      </c>
      <c r="I128" s="17">
        <f t="shared" si="6"/>
        <v>41.4</v>
      </c>
      <c r="J128" s="17">
        <v>83.07</v>
      </c>
      <c r="K128" s="18">
        <f t="shared" si="3"/>
        <v>33.228</v>
      </c>
      <c r="L128" s="18">
        <f t="shared" si="4"/>
        <v>74.628</v>
      </c>
      <c r="M128" s="15">
        <v>3</v>
      </c>
      <c r="N128" s="15" t="s">
        <v>21</v>
      </c>
    </row>
    <row r="129" s="3" customFormat="true" ht="24" customHeight="true" spans="1:14">
      <c r="A129" s="12">
        <v>127</v>
      </c>
      <c r="B129" s="15" t="s">
        <v>376</v>
      </c>
      <c r="C129" s="15" t="s">
        <v>377</v>
      </c>
      <c r="D129" s="15" t="s">
        <v>35</v>
      </c>
      <c r="E129" s="15" t="s">
        <v>367</v>
      </c>
      <c r="F129" s="15" t="s">
        <v>368</v>
      </c>
      <c r="G129" s="15" t="s">
        <v>378</v>
      </c>
      <c r="H129" s="15">
        <v>68</v>
      </c>
      <c r="I129" s="17">
        <f t="shared" si="6"/>
        <v>40.8</v>
      </c>
      <c r="J129" s="17">
        <v>78.95</v>
      </c>
      <c r="K129" s="18">
        <f t="shared" si="3"/>
        <v>31.58</v>
      </c>
      <c r="L129" s="18">
        <f t="shared" si="4"/>
        <v>72.38</v>
      </c>
      <c r="M129" s="15">
        <v>4</v>
      </c>
      <c r="N129" s="15" t="s">
        <v>21</v>
      </c>
    </row>
    <row r="130" s="3" customFormat="true" ht="24" customHeight="true" spans="1:14">
      <c r="A130" s="12">
        <v>128</v>
      </c>
      <c r="B130" s="15" t="s">
        <v>379</v>
      </c>
      <c r="C130" s="15" t="s">
        <v>380</v>
      </c>
      <c r="D130" s="15" t="s">
        <v>35</v>
      </c>
      <c r="E130" s="15" t="s">
        <v>367</v>
      </c>
      <c r="F130" s="15" t="s">
        <v>368</v>
      </c>
      <c r="G130" s="15" t="s">
        <v>381</v>
      </c>
      <c r="H130" s="15">
        <v>67</v>
      </c>
      <c r="I130" s="17">
        <f t="shared" si="6"/>
        <v>40.2</v>
      </c>
      <c r="J130" s="17">
        <v>77.17</v>
      </c>
      <c r="K130" s="18">
        <f t="shared" si="3"/>
        <v>30.868</v>
      </c>
      <c r="L130" s="18">
        <f t="shared" si="4"/>
        <v>71.068</v>
      </c>
      <c r="M130" s="15">
        <v>5</v>
      </c>
      <c r="N130" s="15" t="s">
        <v>21</v>
      </c>
    </row>
    <row r="131" s="3" customFormat="true" ht="24" customHeight="true" spans="1:14">
      <c r="A131" s="12">
        <v>129</v>
      </c>
      <c r="B131" s="15" t="s">
        <v>382</v>
      </c>
      <c r="C131" s="15" t="s">
        <v>383</v>
      </c>
      <c r="D131" s="15" t="s">
        <v>35</v>
      </c>
      <c r="E131" s="15" t="s">
        <v>367</v>
      </c>
      <c r="F131" s="15" t="s">
        <v>368</v>
      </c>
      <c r="G131" s="15" t="s">
        <v>384</v>
      </c>
      <c r="H131" s="15">
        <v>61</v>
      </c>
      <c r="I131" s="17">
        <f t="shared" si="6"/>
        <v>36.6</v>
      </c>
      <c r="J131" s="17">
        <v>79.22</v>
      </c>
      <c r="K131" s="18">
        <f t="shared" si="3"/>
        <v>31.688</v>
      </c>
      <c r="L131" s="18">
        <f t="shared" si="4"/>
        <v>68.288</v>
      </c>
      <c r="M131" s="15">
        <v>6</v>
      </c>
      <c r="N131" s="15" t="s">
        <v>21</v>
      </c>
    </row>
    <row r="132" s="3" customFormat="true" ht="24" customHeight="true" spans="1:14">
      <c r="A132" s="12">
        <v>130</v>
      </c>
      <c r="B132" s="15"/>
      <c r="C132" s="15" t="s">
        <v>385</v>
      </c>
      <c r="D132" s="15" t="s">
        <v>35</v>
      </c>
      <c r="E132" s="15" t="s">
        <v>367</v>
      </c>
      <c r="F132" s="15" t="s">
        <v>368</v>
      </c>
      <c r="G132" s="15" t="s">
        <v>386</v>
      </c>
      <c r="H132" s="15">
        <v>61</v>
      </c>
      <c r="I132" s="17">
        <f t="shared" si="6"/>
        <v>36.6</v>
      </c>
      <c r="J132" s="17">
        <v>78.73</v>
      </c>
      <c r="K132" s="18">
        <f>J132*0.4</f>
        <v>31.492</v>
      </c>
      <c r="L132" s="18">
        <f>I132+K132</f>
        <v>68.092</v>
      </c>
      <c r="M132" s="15">
        <v>7</v>
      </c>
      <c r="N132" s="15"/>
    </row>
    <row r="133" s="3" customFormat="true" ht="24" customHeight="true" spans="1:14">
      <c r="A133" s="12">
        <v>131</v>
      </c>
      <c r="B133" s="15"/>
      <c r="C133" s="15" t="s">
        <v>387</v>
      </c>
      <c r="D133" s="15" t="s">
        <v>35</v>
      </c>
      <c r="E133" s="15" t="s">
        <v>367</v>
      </c>
      <c r="F133" s="15" t="s">
        <v>368</v>
      </c>
      <c r="G133" s="15" t="s">
        <v>388</v>
      </c>
      <c r="H133" s="15">
        <v>58</v>
      </c>
      <c r="I133" s="17">
        <f t="shared" si="6"/>
        <v>34.8</v>
      </c>
      <c r="J133" s="17">
        <v>81.87</v>
      </c>
      <c r="K133" s="18">
        <f t="shared" ref="K132:K196" si="7">J133*0.4</f>
        <v>32.748</v>
      </c>
      <c r="L133" s="18">
        <f t="shared" ref="L132:L196" si="8">I133+K133</f>
        <v>67.548</v>
      </c>
      <c r="M133" s="15">
        <v>8</v>
      </c>
      <c r="N133" s="15"/>
    </row>
    <row r="134" s="3" customFormat="true" ht="24" customHeight="true" spans="1:14">
      <c r="A134" s="12">
        <v>132</v>
      </c>
      <c r="B134" s="15"/>
      <c r="C134" s="15" t="s">
        <v>389</v>
      </c>
      <c r="D134" s="15" t="s">
        <v>35</v>
      </c>
      <c r="E134" s="15" t="s">
        <v>367</v>
      </c>
      <c r="F134" s="15" t="s">
        <v>368</v>
      </c>
      <c r="G134" s="15" t="s">
        <v>390</v>
      </c>
      <c r="H134" s="15">
        <v>58</v>
      </c>
      <c r="I134" s="17">
        <f t="shared" si="6"/>
        <v>34.8</v>
      </c>
      <c r="J134" s="17">
        <v>80.66</v>
      </c>
      <c r="K134" s="18">
        <f t="shared" si="7"/>
        <v>32.264</v>
      </c>
      <c r="L134" s="18">
        <f t="shared" si="8"/>
        <v>67.064</v>
      </c>
      <c r="M134" s="15">
        <v>9</v>
      </c>
      <c r="N134" s="15"/>
    </row>
    <row r="135" s="3" customFormat="true" ht="24" customHeight="true" spans="1:14">
      <c r="A135" s="12">
        <v>133</v>
      </c>
      <c r="B135" s="15"/>
      <c r="C135" s="15" t="s">
        <v>391</v>
      </c>
      <c r="D135" s="15" t="s">
        <v>35</v>
      </c>
      <c r="E135" s="15" t="s">
        <v>367</v>
      </c>
      <c r="F135" s="15" t="s">
        <v>368</v>
      </c>
      <c r="G135" s="15" t="s">
        <v>392</v>
      </c>
      <c r="H135" s="15">
        <v>57</v>
      </c>
      <c r="I135" s="17">
        <f t="shared" si="6"/>
        <v>34.2</v>
      </c>
      <c r="J135" s="17">
        <v>79.97</v>
      </c>
      <c r="K135" s="18">
        <f t="shared" si="7"/>
        <v>31.988</v>
      </c>
      <c r="L135" s="18">
        <f t="shared" si="8"/>
        <v>66.188</v>
      </c>
      <c r="M135" s="15">
        <v>10</v>
      </c>
      <c r="N135" s="15"/>
    </row>
    <row r="136" s="3" customFormat="true" ht="24" customHeight="true" spans="1:14">
      <c r="A136" s="12">
        <v>134</v>
      </c>
      <c r="B136" s="15"/>
      <c r="C136" s="15" t="s">
        <v>393</v>
      </c>
      <c r="D136" s="15" t="s">
        <v>35</v>
      </c>
      <c r="E136" s="15" t="s">
        <v>367</v>
      </c>
      <c r="F136" s="15" t="s">
        <v>368</v>
      </c>
      <c r="G136" s="15" t="s">
        <v>394</v>
      </c>
      <c r="H136" s="15">
        <v>55</v>
      </c>
      <c r="I136" s="17">
        <f t="shared" si="6"/>
        <v>33</v>
      </c>
      <c r="J136" s="17">
        <v>78.75</v>
      </c>
      <c r="K136" s="18">
        <f t="shared" si="7"/>
        <v>31.5</v>
      </c>
      <c r="L136" s="18">
        <f t="shared" si="8"/>
        <v>64.5</v>
      </c>
      <c r="M136" s="15">
        <v>11</v>
      </c>
      <c r="N136" s="15"/>
    </row>
    <row r="137" s="3" customFormat="true" ht="24" customHeight="true" spans="1:14">
      <c r="A137" s="12">
        <v>135</v>
      </c>
      <c r="B137" s="15"/>
      <c r="C137" s="15" t="s">
        <v>395</v>
      </c>
      <c r="D137" s="15" t="s">
        <v>35</v>
      </c>
      <c r="E137" s="15" t="s">
        <v>367</v>
      </c>
      <c r="F137" s="15" t="s">
        <v>368</v>
      </c>
      <c r="G137" s="15" t="s">
        <v>396</v>
      </c>
      <c r="H137" s="15">
        <v>55</v>
      </c>
      <c r="I137" s="17">
        <f t="shared" si="6"/>
        <v>33</v>
      </c>
      <c r="J137" s="17">
        <v>76.57</v>
      </c>
      <c r="K137" s="18">
        <f t="shared" si="7"/>
        <v>30.628</v>
      </c>
      <c r="L137" s="18">
        <f t="shared" si="8"/>
        <v>63.628</v>
      </c>
      <c r="M137" s="15">
        <v>12</v>
      </c>
      <c r="N137" s="15"/>
    </row>
    <row r="138" s="3" customFormat="true" ht="24" customHeight="true" spans="1:14">
      <c r="A138" s="12">
        <v>136</v>
      </c>
      <c r="B138" s="15"/>
      <c r="C138" s="22" t="s">
        <v>397</v>
      </c>
      <c r="D138" s="15" t="s">
        <v>35</v>
      </c>
      <c r="E138" s="15" t="s">
        <v>367</v>
      </c>
      <c r="F138" s="15" t="s">
        <v>368</v>
      </c>
      <c r="G138" s="15" t="s">
        <v>398</v>
      </c>
      <c r="H138" s="15">
        <v>52</v>
      </c>
      <c r="I138" s="17">
        <f t="shared" si="6"/>
        <v>31.2</v>
      </c>
      <c r="J138" s="17">
        <v>77.2</v>
      </c>
      <c r="K138" s="18">
        <f t="shared" si="7"/>
        <v>30.88</v>
      </c>
      <c r="L138" s="18">
        <f t="shared" si="8"/>
        <v>62.08</v>
      </c>
      <c r="M138" s="15">
        <v>13</v>
      </c>
      <c r="N138" s="15"/>
    </row>
    <row r="139" s="3" customFormat="true" ht="24" customHeight="true" spans="1:14">
      <c r="A139" s="12">
        <v>137</v>
      </c>
      <c r="B139" s="15"/>
      <c r="C139" s="22" t="s">
        <v>399</v>
      </c>
      <c r="D139" s="15" t="s">
        <v>35</v>
      </c>
      <c r="E139" s="15" t="s">
        <v>367</v>
      </c>
      <c r="F139" s="15" t="s">
        <v>368</v>
      </c>
      <c r="G139" s="15" t="s">
        <v>400</v>
      </c>
      <c r="H139" s="15">
        <v>52</v>
      </c>
      <c r="I139" s="17">
        <f t="shared" si="6"/>
        <v>31.2</v>
      </c>
      <c r="J139" s="17">
        <v>75.15</v>
      </c>
      <c r="K139" s="18">
        <f t="shared" si="7"/>
        <v>30.06</v>
      </c>
      <c r="L139" s="18">
        <f t="shared" si="8"/>
        <v>61.26</v>
      </c>
      <c r="M139" s="15">
        <v>14</v>
      </c>
      <c r="N139" s="15"/>
    </row>
    <row r="140" s="3" customFormat="true" ht="24" customHeight="true" spans="1:14">
      <c r="A140" s="12">
        <v>138</v>
      </c>
      <c r="B140" s="15"/>
      <c r="C140" s="22" t="s">
        <v>401</v>
      </c>
      <c r="D140" s="15" t="s">
        <v>35</v>
      </c>
      <c r="E140" s="15" t="s">
        <v>367</v>
      </c>
      <c r="F140" s="15" t="s">
        <v>368</v>
      </c>
      <c r="G140" s="15" t="s">
        <v>402</v>
      </c>
      <c r="H140" s="15">
        <v>52</v>
      </c>
      <c r="I140" s="17">
        <f t="shared" si="6"/>
        <v>31.2</v>
      </c>
      <c r="J140" s="17">
        <v>75.13</v>
      </c>
      <c r="K140" s="18">
        <f t="shared" si="7"/>
        <v>30.052</v>
      </c>
      <c r="L140" s="18">
        <f t="shared" si="8"/>
        <v>61.252</v>
      </c>
      <c r="M140" s="15">
        <v>15</v>
      </c>
      <c r="N140" s="15"/>
    </row>
    <row r="141" s="3" customFormat="true" ht="24" customHeight="true" spans="1:14">
      <c r="A141" s="12">
        <v>139</v>
      </c>
      <c r="B141" s="15"/>
      <c r="C141" s="22" t="s">
        <v>403</v>
      </c>
      <c r="D141" s="15" t="s">
        <v>35</v>
      </c>
      <c r="E141" s="15" t="s">
        <v>367</v>
      </c>
      <c r="F141" s="15" t="s">
        <v>368</v>
      </c>
      <c r="G141" s="15" t="s">
        <v>404</v>
      </c>
      <c r="H141" s="15">
        <v>52</v>
      </c>
      <c r="I141" s="17">
        <f t="shared" si="6"/>
        <v>31.2</v>
      </c>
      <c r="J141" s="17">
        <v>73.05</v>
      </c>
      <c r="K141" s="18">
        <f t="shared" si="7"/>
        <v>29.22</v>
      </c>
      <c r="L141" s="18">
        <f t="shared" si="8"/>
        <v>60.42</v>
      </c>
      <c r="M141" s="15">
        <v>16</v>
      </c>
      <c r="N141" s="15"/>
    </row>
    <row r="142" s="3" customFormat="true" ht="24" customHeight="true" spans="1:14">
      <c r="A142" s="12">
        <v>140</v>
      </c>
      <c r="B142" s="15" t="s">
        <v>405</v>
      </c>
      <c r="C142" s="15" t="s">
        <v>406</v>
      </c>
      <c r="D142" s="15" t="s">
        <v>17</v>
      </c>
      <c r="E142" s="15" t="s">
        <v>407</v>
      </c>
      <c r="F142" s="15" t="s">
        <v>408</v>
      </c>
      <c r="G142" s="15" t="s">
        <v>409</v>
      </c>
      <c r="H142" s="15">
        <v>56</v>
      </c>
      <c r="I142" s="17">
        <f t="shared" si="6"/>
        <v>33.6</v>
      </c>
      <c r="J142" s="17">
        <v>79.13</v>
      </c>
      <c r="K142" s="18">
        <f t="shared" si="7"/>
        <v>31.652</v>
      </c>
      <c r="L142" s="18">
        <f t="shared" si="8"/>
        <v>65.252</v>
      </c>
      <c r="M142" s="15">
        <v>1</v>
      </c>
      <c r="N142" s="15" t="s">
        <v>21</v>
      </c>
    </row>
    <row r="143" s="3" customFormat="true" ht="24" customHeight="true" spans="1:14">
      <c r="A143" s="12">
        <v>141</v>
      </c>
      <c r="B143" s="15"/>
      <c r="C143" s="15" t="s">
        <v>410</v>
      </c>
      <c r="D143" s="15" t="s">
        <v>17</v>
      </c>
      <c r="E143" s="15" t="s">
        <v>407</v>
      </c>
      <c r="F143" s="15" t="s">
        <v>408</v>
      </c>
      <c r="G143" s="15" t="s">
        <v>411</v>
      </c>
      <c r="H143" s="15">
        <v>48</v>
      </c>
      <c r="I143" s="17">
        <f t="shared" si="6"/>
        <v>28.8</v>
      </c>
      <c r="J143" s="17">
        <v>76.47</v>
      </c>
      <c r="K143" s="18">
        <f t="shared" si="7"/>
        <v>30.588</v>
      </c>
      <c r="L143" s="18">
        <f t="shared" si="8"/>
        <v>59.388</v>
      </c>
      <c r="M143" s="15">
        <v>2</v>
      </c>
      <c r="N143" s="15"/>
    </row>
    <row r="144" s="3" customFormat="true" ht="24" customHeight="true" spans="1:14">
      <c r="A144" s="12">
        <v>142</v>
      </c>
      <c r="B144" s="15" t="s">
        <v>412</v>
      </c>
      <c r="C144" s="15" t="s">
        <v>413</v>
      </c>
      <c r="D144" s="15" t="s">
        <v>17</v>
      </c>
      <c r="E144" s="15" t="s">
        <v>414</v>
      </c>
      <c r="F144" s="15" t="s">
        <v>415</v>
      </c>
      <c r="G144" s="15" t="s">
        <v>416</v>
      </c>
      <c r="H144" s="15">
        <v>85</v>
      </c>
      <c r="I144" s="17">
        <f t="shared" si="6"/>
        <v>51</v>
      </c>
      <c r="J144" s="17">
        <v>83.27</v>
      </c>
      <c r="K144" s="18">
        <f t="shared" si="7"/>
        <v>33.308</v>
      </c>
      <c r="L144" s="18">
        <f t="shared" si="8"/>
        <v>84.308</v>
      </c>
      <c r="M144" s="15">
        <v>1</v>
      </c>
      <c r="N144" s="15" t="s">
        <v>21</v>
      </c>
    </row>
    <row r="145" s="3" customFormat="true" ht="24" customHeight="true" spans="1:14">
      <c r="A145" s="12">
        <v>143</v>
      </c>
      <c r="B145" s="15" t="s">
        <v>417</v>
      </c>
      <c r="C145" s="15" t="s">
        <v>418</v>
      </c>
      <c r="D145" s="15" t="s">
        <v>35</v>
      </c>
      <c r="E145" s="15" t="s">
        <v>414</v>
      </c>
      <c r="F145" s="15" t="s">
        <v>415</v>
      </c>
      <c r="G145" s="15" t="s">
        <v>419</v>
      </c>
      <c r="H145" s="15">
        <v>75</v>
      </c>
      <c r="I145" s="17">
        <f t="shared" si="6"/>
        <v>45</v>
      </c>
      <c r="J145" s="17">
        <v>81.8</v>
      </c>
      <c r="K145" s="18">
        <f t="shared" si="7"/>
        <v>32.72</v>
      </c>
      <c r="L145" s="18">
        <f t="shared" si="8"/>
        <v>77.72</v>
      </c>
      <c r="M145" s="15">
        <v>2</v>
      </c>
      <c r="N145" s="15" t="s">
        <v>21</v>
      </c>
    </row>
    <row r="146" s="3" customFormat="true" ht="24" customHeight="true" spans="1:14">
      <c r="A146" s="12">
        <v>144</v>
      </c>
      <c r="B146" s="15"/>
      <c r="C146" s="15" t="s">
        <v>420</v>
      </c>
      <c r="D146" s="15" t="s">
        <v>35</v>
      </c>
      <c r="E146" s="15" t="s">
        <v>414</v>
      </c>
      <c r="F146" s="15" t="s">
        <v>415</v>
      </c>
      <c r="G146" s="15" t="s">
        <v>421</v>
      </c>
      <c r="H146" s="15">
        <v>71</v>
      </c>
      <c r="I146" s="17">
        <f t="shared" si="6"/>
        <v>42.6</v>
      </c>
      <c r="J146" s="17">
        <v>78.9</v>
      </c>
      <c r="K146" s="18">
        <f t="shared" si="7"/>
        <v>31.56</v>
      </c>
      <c r="L146" s="18">
        <f t="shared" si="8"/>
        <v>74.16</v>
      </c>
      <c r="M146" s="15">
        <v>3</v>
      </c>
      <c r="N146" s="15"/>
    </row>
    <row r="147" s="3" customFormat="true" ht="24" customHeight="true" spans="1:14">
      <c r="A147" s="12">
        <v>145</v>
      </c>
      <c r="B147" s="15"/>
      <c r="C147" s="15" t="s">
        <v>422</v>
      </c>
      <c r="D147" s="15" t="s">
        <v>35</v>
      </c>
      <c r="E147" s="15" t="s">
        <v>414</v>
      </c>
      <c r="F147" s="15" t="s">
        <v>415</v>
      </c>
      <c r="G147" s="15" t="s">
        <v>423</v>
      </c>
      <c r="H147" s="15">
        <v>64</v>
      </c>
      <c r="I147" s="17">
        <f t="shared" si="6"/>
        <v>38.4</v>
      </c>
      <c r="J147" s="17">
        <v>84.27</v>
      </c>
      <c r="K147" s="18">
        <f t="shared" si="7"/>
        <v>33.708</v>
      </c>
      <c r="L147" s="18">
        <f t="shared" si="8"/>
        <v>72.108</v>
      </c>
      <c r="M147" s="15">
        <v>4</v>
      </c>
      <c r="N147" s="15"/>
    </row>
    <row r="148" s="3" customFormat="true" ht="24" customHeight="true" spans="1:14">
      <c r="A148" s="12">
        <v>146</v>
      </c>
      <c r="B148" s="15"/>
      <c r="C148" s="15" t="s">
        <v>424</v>
      </c>
      <c r="D148" s="15" t="s">
        <v>35</v>
      </c>
      <c r="E148" s="15" t="s">
        <v>414</v>
      </c>
      <c r="F148" s="15" t="s">
        <v>415</v>
      </c>
      <c r="G148" s="15" t="s">
        <v>425</v>
      </c>
      <c r="H148" s="15">
        <v>57</v>
      </c>
      <c r="I148" s="17">
        <f t="shared" si="6"/>
        <v>34.2</v>
      </c>
      <c r="J148" s="17">
        <v>81.74</v>
      </c>
      <c r="K148" s="18">
        <f t="shared" si="7"/>
        <v>32.696</v>
      </c>
      <c r="L148" s="18">
        <f t="shared" si="8"/>
        <v>66.896</v>
      </c>
      <c r="M148" s="15">
        <v>5</v>
      </c>
      <c r="N148" s="15"/>
    </row>
    <row r="149" s="3" customFormat="true" ht="24" customHeight="true" spans="1:14">
      <c r="A149" s="12">
        <v>147</v>
      </c>
      <c r="B149" s="15"/>
      <c r="C149" s="15" t="s">
        <v>426</v>
      </c>
      <c r="D149" s="15" t="s">
        <v>17</v>
      </c>
      <c r="E149" s="15" t="s">
        <v>414</v>
      </c>
      <c r="F149" s="15" t="s">
        <v>415</v>
      </c>
      <c r="G149" s="15" t="s">
        <v>427</v>
      </c>
      <c r="H149" s="15">
        <v>57</v>
      </c>
      <c r="I149" s="17">
        <f t="shared" si="6"/>
        <v>34.2</v>
      </c>
      <c r="J149" s="17">
        <v>78.26</v>
      </c>
      <c r="K149" s="18">
        <f t="shared" si="7"/>
        <v>31.304</v>
      </c>
      <c r="L149" s="18">
        <f t="shared" si="8"/>
        <v>65.504</v>
      </c>
      <c r="M149" s="15">
        <v>6</v>
      </c>
      <c r="N149" s="15"/>
    </row>
    <row r="150" s="3" customFormat="true" ht="24" customHeight="true" spans="1:14">
      <c r="A150" s="12">
        <v>148</v>
      </c>
      <c r="B150" s="15"/>
      <c r="C150" s="22" t="s">
        <v>428</v>
      </c>
      <c r="D150" s="15" t="s">
        <v>35</v>
      </c>
      <c r="E150" s="15" t="s">
        <v>414</v>
      </c>
      <c r="F150" s="15" t="s">
        <v>415</v>
      </c>
      <c r="G150" s="15" t="s">
        <v>429</v>
      </c>
      <c r="H150" s="15">
        <v>55</v>
      </c>
      <c r="I150" s="17">
        <f t="shared" si="6"/>
        <v>33</v>
      </c>
      <c r="J150" s="17">
        <v>81.08</v>
      </c>
      <c r="K150" s="18">
        <f t="shared" si="7"/>
        <v>32.432</v>
      </c>
      <c r="L150" s="18">
        <f t="shared" si="8"/>
        <v>65.432</v>
      </c>
      <c r="M150" s="15">
        <v>7</v>
      </c>
      <c r="N150" s="15"/>
    </row>
    <row r="151" s="3" customFormat="true" ht="24" customHeight="true" spans="1:14">
      <c r="A151" s="12">
        <v>149</v>
      </c>
      <c r="B151" s="15"/>
      <c r="C151" s="22" t="s">
        <v>430</v>
      </c>
      <c r="D151" s="15" t="s">
        <v>17</v>
      </c>
      <c r="E151" s="15" t="s">
        <v>414</v>
      </c>
      <c r="F151" s="15" t="s">
        <v>415</v>
      </c>
      <c r="G151" s="15" t="s">
        <v>431</v>
      </c>
      <c r="H151" s="15">
        <v>55</v>
      </c>
      <c r="I151" s="17">
        <f t="shared" si="6"/>
        <v>33</v>
      </c>
      <c r="J151" s="17">
        <v>77.18</v>
      </c>
      <c r="K151" s="18">
        <f t="shared" si="7"/>
        <v>30.872</v>
      </c>
      <c r="L151" s="18">
        <f t="shared" si="8"/>
        <v>63.872</v>
      </c>
      <c r="M151" s="15">
        <v>8</v>
      </c>
      <c r="N151" s="15"/>
    </row>
    <row r="152" s="3" customFormat="true" ht="24" customHeight="true" spans="1:14">
      <c r="A152" s="12">
        <v>150</v>
      </c>
      <c r="B152" s="15" t="s">
        <v>432</v>
      </c>
      <c r="C152" s="15" t="s">
        <v>433</v>
      </c>
      <c r="D152" s="15" t="s">
        <v>35</v>
      </c>
      <c r="E152" s="15" t="s">
        <v>434</v>
      </c>
      <c r="F152" s="15" t="s">
        <v>435</v>
      </c>
      <c r="G152" s="15" t="s">
        <v>436</v>
      </c>
      <c r="H152" s="15">
        <v>49</v>
      </c>
      <c r="I152" s="17">
        <f t="shared" si="6"/>
        <v>29.4</v>
      </c>
      <c r="J152" s="17">
        <v>84.56</v>
      </c>
      <c r="K152" s="18">
        <f t="shared" si="7"/>
        <v>33.824</v>
      </c>
      <c r="L152" s="18">
        <f t="shared" si="8"/>
        <v>63.224</v>
      </c>
      <c r="M152" s="15">
        <v>1</v>
      </c>
      <c r="N152" s="15" t="s">
        <v>21</v>
      </c>
    </row>
    <row r="153" s="3" customFormat="true" ht="24" customHeight="true" spans="1:14">
      <c r="A153" s="12">
        <v>151</v>
      </c>
      <c r="B153" s="15" t="s">
        <v>437</v>
      </c>
      <c r="C153" s="15" t="s">
        <v>438</v>
      </c>
      <c r="D153" s="15" t="s">
        <v>17</v>
      </c>
      <c r="E153" s="15" t="s">
        <v>434</v>
      </c>
      <c r="F153" s="15" t="s">
        <v>435</v>
      </c>
      <c r="G153" s="15" t="s">
        <v>439</v>
      </c>
      <c r="H153" s="15">
        <v>49</v>
      </c>
      <c r="I153" s="17">
        <f t="shared" si="6"/>
        <v>29.4</v>
      </c>
      <c r="J153" s="17">
        <v>82.2</v>
      </c>
      <c r="K153" s="18">
        <f t="shared" si="7"/>
        <v>32.88</v>
      </c>
      <c r="L153" s="18">
        <f t="shared" si="8"/>
        <v>62.28</v>
      </c>
      <c r="M153" s="15">
        <v>2</v>
      </c>
      <c r="N153" s="15" t="s">
        <v>21</v>
      </c>
    </row>
    <row r="154" s="3" customFormat="true" ht="24" customHeight="true" spans="1:14">
      <c r="A154" s="12">
        <v>152</v>
      </c>
      <c r="B154" s="15" t="s">
        <v>440</v>
      </c>
      <c r="C154" s="15" t="s">
        <v>441</v>
      </c>
      <c r="D154" s="15" t="s">
        <v>35</v>
      </c>
      <c r="E154" s="15" t="s">
        <v>434</v>
      </c>
      <c r="F154" s="15" t="s">
        <v>435</v>
      </c>
      <c r="G154" s="15" t="s">
        <v>442</v>
      </c>
      <c r="H154" s="15">
        <v>48</v>
      </c>
      <c r="I154" s="17">
        <f t="shared" si="6"/>
        <v>28.8</v>
      </c>
      <c r="J154" s="17">
        <v>82.48</v>
      </c>
      <c r="K154" s="18">
        <f t="shared" si="7"/>
        <v>32.992</v>
      </c>
      <c r="L154" s="18">
        <f t="shared" si="8"/>
        <v>61.792</v>
      </c>
      <c r="M154" s="15">
        <v>3</v>
      </c>
      <c r="N154" s="15" t="s">
        <v>21</v>
      </c>
    </row>
    <row r="155" s="3" customFormat="true" ht="24" customHeight="true" spans="1:14">
      <c r="A155" s="12">
        <v>153</v>
      </c>
      <c r="B155" s="15"/>
      <c r="C155" s="15" t="s">
        <v>443</v>
      </c>
      <c r="D155" s="15" t="s">
        <v>17</v>
      </c>
      <c r="E155" s="15" t="s">
        <v>434</v>
      </c>
      <c r="F155" s="15" t="s">
        <v>435</v>
      </c>
      <c r="G155" s="15" t="s">
        <v>444</v>
      </c>
      <c r="H155" s="15">
        <v>48</v>
      </c>
      <c r="I155" s="17">
        <f t="shared" si="6"/>
        <v>28.8</v>
      </c>
      <c r="J155" s="17">
        <v>78.11</v>
      </c>
      <c r="K155" s="18">
        <f t="shared" si="7"/>
        <v>31.244</v>
      </c>
      <c r="L155" s="18">
        <f t="shared" si="8"/>
        <v>60.044</v>
      </c>
      <c r="M155" s="15">
        <v>4</v>
      </c>
      <c r="N155" s="15"/>
    </row>
    <row r="156" s="3" customFormat="true" ht="24" customHeight="true" spans="1:14">
      <c r="A156" s="12">
        <v>154</v>
      </c>
      <c r="B156" s="15"/>
      <c r="C156" s="15" t="s">
        <v>445</v>
      </c>
      <c r="D156" s="15" t="s">
        <v>17</v>
      </c>
      <c r="E156" s="15" t="s">
        <v>434</v>
      </c>
      <c r="F156" s="15" t="s">
        <v>435</v>
      </c>
      <c r="G156" s="15" t="s">
        <v>446</v>
      </c>
      <c r="H156" s="15">
        <v>43</v>
      </c>
      <c r="I156" s="17">
        <f t="shared" si="6"/>
        <v>25.8</v>
      </c>
      <c r="J156" s="17">
        <v>78.76</v>
      </c>
      <c r="K156" s="18">
        <f t="shared" si="7"/>
        <v>31.504</v>
      </c>
      <c r="L156" s="18">
        <f t="shared" si="8"/>
        <v>57.304</v>
      </c>
      <c r="M156" s="15">
        <v>5</v>
      </c>
      <c r="N156" s="15"/>
    </row>
    <row r="157" s="3" customFormat="true" ht="24" customHeight="true" spans="1:14">
      <c r="A157" s="12">
        <v>155</v>
      </c>
      <c r="B157" s="15"/>
      <c r="C157" s="15" t="s">
        <v>447</v>
      </c>
      <c r="D157" s="15" t="s">
        <v>35</v>
      </c>
      <c r="E157" s="15" t="s">
        <v>434</v>
      </c>
      <c r="F157" s="15" t="s">
        <v>435</v>
      </c>
      <c r="G157" s="15" t="s">
        <v>448</v>
      </c>
      <c r="H157" s="15">
        <v>42</v>
      </c>
      <c r="I157" s="17">
        <f t="shared" si="6"/>
        <v>25.2</v>
      </c>
      <c r="J157" s="17">
        <v>80.13</v>
      </c>
      <c r="K157" s="18">
        <f t="shared" si="7"/>
        <v>32.052</v>
      </c>
      <c r="L157" s="18">
        <f t="shared" si="8"/>
        <v>57.252</v>
      </c>
      <c r="M157" s="15">
        <v>6</v>
      </c>
      <c r="N157" s="15"/>
    </row>
    <row r="158" s="3" customFormat="true" ht="24" customHeight="true" spans="1:14">
      <c r="A158" s="12">
        <v>156</v>
      </c>
      <c r="B158" s="15"/>
      <c r="C158" s="22" t="s">
        <v>449</v>
      </c>
      <c r="D158" s="15" t="s">
        <v>17</v>
      </c>
      <c r="E158" s="15" t="s">
        <v>434</v>
      </c>
      <c r="F158" s="15" t="s">
        <v>435</v>
      </c>
      <c r="G158" s="15" t="s">
        <v>450</v>
      </c>
      <c r="H158" s="15">
        <v>39</v>
      </c>
      <c r="I158" s="17">
        <f t="shared" si="6"/>
        <v>23.4</v>
      </c>
      <c r="J158" s="17">
        <v>74.38</v>
      </c>
      <c r="K158" s="18">
        <f t="shared" si="7"/>
        <v>29.752</v>
      </c>
      <c r="L158" s="18">
        <f t="shared" si="8"/>
        <v>53.152</v>
      </c>
      <c r="M158" s="15">
        <v>7</v>
      </c>
      <c r="N158" s="15"/>
    </row>
    <row r="159" s="3" customFormat="true" ht="24" customHeight="true" spans="1:14">
      <c r="A159" s="12">
        <v>157</v>
      </c>
      <c r="B159" s="15" t="s">
        <v>451</v>
      </c>
      <c r="C159" s="15" t="s">
        <v>452</v>
      </c>
      <c r="D159" s="15" t="s">
        <v>35</v>
      </c>
      <c r="E159" s="15" t="s">
        <v>453</v>
      </c>
      <c r="F159" s="15" t="s">
        <v>454</v>
      </c>
      <c r="G159" s="15" t="s">
        <v>455</v>
      </c>
      <c r="H159" s="15">
        <v>65</v>
      </c>
      <c r="I159" s="17">
        <f t="shared" si="6"/>
        <v>39</v>
      </c>
      <c r="J159" s="17">
        <v>83.49</v>
      </c>
      <c r="K159" s="18">
        <f t="shared" si="7"/>
        <v>33.396</v>
      </c>
      <c r="L159" s="18">
        <f t="shared" si="8"/>
        <v>72.396</v>
      </c>
      <c r="M159" s="15">
        <v>1</v>
      </c>
      <c r="N159" s="15" t="s">
        <v>21</v>
      </c>
    </row>
    <row r="160" s="3" customFormat="true" ht="24" customHeight="true" spans="1:14">
      <c r="A160" s="12">
        <v>158</v>
      </c>
      <c r="B160" s="15" t="s">
        <v>456</v>
      </c>
      <c r="C160" s="15" t="s">
        <v>457</v>
      </c>
      <c r="D160" s="15" t="s">
        <v>35</v>
      </c>
      <c r="E160" s="15" t="s">
        <v>453</v>
      </c>
      <c r="F160" s="15" t="s">
        <v>454</v>
      </c>
      <c r="G160" s="15" t="s">
        <v>458</v>
      </c>
      <c r="H160" s="15">
        <v>63</v>
      </c>
      <c r="I160" s="17">
        <f t="shared" si="6"/>
        <v>37.8</v>
      </c>
      <c r="J160" s="17">
        <v>85.29</v>
      </c>
      <c r="K160" s="18">
        <f t="shared" si="7"/>
        <v>34.116</v>
      </c>
      <c r="L160" s="18">
        <f t="shared" si="8"/>
        <v>71.916</v>
      </c>
      <c r="M160" s="15">
        <v>2</v>
      </c>
      <c r="N160" s="15" t="s">
        <v>21</v>
      </c>
    </row>
    <row r="161" s="3" customFormat="true" ht="24" customHeight="true" spans="1:14">
      <c r="A161" s="12">
        <v>159</v>
      </c>
      <c r="B161" s="15"/>
      <c r="C161" s="15" t="s">
        <v>459</v>
      </c>
      <c r="D161" s="15" t="s">
        <v>35</v>
      </c>
      <c r="E161" s="15" t="s">
        <v>453</v>
      </c>
      <c r="F161" s="15" t="s">
        <v>454</v>
      </c>
      <c r="G161" s="15" t="s">
        <v>460</v>
      </c>
      <c r="H161" s="15">
        <v>60</v>
      </c>
      <c r="I161" s="17">
        <f t="shared" si="6"/>
        <v>36</v>
      </c>
      <c r="J161" s="17">
        <v>79.2</v>
      </c>
      <c r="K161" s="18">
        <f t="shared" si="7"/>
        <v>31.68</v>
      </c>
      <c r="L161" s="18">
        <f t="shared" si="8"/>
        <v>67.68</v>
      </c>
      <c r="M161" s="15">
        <v>3</v>
      </c>
      <c r="N161" s="15"/>
    </row>
    <row r="162" s="3" customFormat="true" ht="24" customHeight="true" spans="1:14">
      <c r="A162" s="12">
        <v>160</v>
      </c>
      <c r="B162" s="15"/>
      <c r="C162" s="15" t="s">
        <v>461</v>
      </c>
      <c r="D162" s="15" t="s">
        <v>35</v>
      </c>
      <c r="E162" s="15" t="s">
        <v>453</v>
      </c>
      <c r="F162" s="15" t="s">
        <v>454</v>
      </c>
      <c r="G162" s="15" t="s">
        <v>462</v>
      </c>
      <c r="H162" s="15">
        <v>54</v>
      </c>
      <c r="I162" s="17">
        <f t="shared" si="6"/>
        <v>32.4</v>
      </c>
      <c r="J162" s="17">
        <v>78.77</v>
      </c>
      <c r="K162" s="18">
        <f t="shared" si="7"/>
        <v>31.508</v>
      </c>
      <c r="L162" s="18">
        <f t="shared" si="8"/>
        <v>63.908</v>
      </c>
      <c r="M162" s="15">
        <v>4</v>
      </c>
      <c r="N162" s="15"/>
    </row>
    <row r="163" s="3" customFormat="true" ht="24" customHeight="true" spans="1:14">
      <c r="A163" s="12">
        <v>161</v>
      </c>
      <c r="B163" s="15"/>
      <c r="C163" s="15" t="s">
        <v>463</v>
      </c>
      <c r="D163" s="15" t="s">
        <v>35</v>
      </c>
      <c r="E163" s="15" t="s">
        <v>453</v>
      </c>
      <c r="F163" s="15" t="s">
        <v>454</v>
      </c>
      <c r="G163" s="15" t="s">
        <v>464</v>
      </c>
      <c r="H163" s="15">
        <v>52</v>
      </c>
      <c r="I163" s="17">
        <f t="shared" si="6"/>
        <v>31.2</v>
      </c>
      <c r="J163" s="17">
        <v>78.51</v>
      </c>
      <c r="K163" s="18">
        <f t="shared" si="7"/>
        <v>31.404</v>
      </c>
      <c r="L163" s="18">
        <f t="shared" si="8"/>
        <v>62.604</v>
      </c>
      <c r="M163" s="15">
        <v>5</v>
      </c>
      <c r="N163" s="15"/>
    </row>
    <row r="164" s="3" customFormat="true" ht="24" customHeight="true" spans="1:14">
      <c r="A164" s="12">
        <v>162</v>
      </c>
      <c r="B164" s="15"/>
      <c r="C164" s="22" t="s">
        <v>465</v>
      </c>
      <c r="D164" s="15" t="s">
        <v>17</v>
      </c>
      <c r="E164" s="15" t="s">
        <v>453</v>
      </c>
      <c r="F164" s="15" t="s">
        <v>454</v>
      </c>
      <c r="G164" s="15" t="s">
        <v>466</v>
      </c>
      <c r="H164" s="15">
        <v>51</v>
      </c>
      <c r="I164" s="17">
        <f t="shared" si="6"/>
        <v>30.6</v>
      </c>
      <c r="J164" s="17">
        <v>77.35</v>
      </c>
      <c r="K164" s="18">
        <f t="shared" si="7"/>
        <v>30.94</v>
      </c>
      <c r="L164" s="18">
        <f t="shared" si="8"/>
        <v>61.54</v>
      </c>
      <c r="M164" s="15">
        <v>6</v>
      </c>
      <c r="N164" s="15"/>
    </row>
    <row r="165" s="3" customFormat="true" ht="24" customHeight="true" spans="1:14">
      <c r="A165" s="12">
        <v>163</v>
      </c>
      <c r="B165" s="15"/>
      <c r="C165" s="15" t="s">
        <v>467</v>
      </c>
      <c r="D165" s="15" t="s">
        <v>35</v>
      </c>
      <c r="E165" s="15" t="s">
        <v>453</v>
      </c>
      <c r="F165" s="15" t="s">
        <v>454</v>
      </c>
      <c r="G165" s="15" t="s">
        <v>468</v>
      </c>
      <c r="H165" s="15">
        <v>58</v>
      </c>
      <c r="I165" s="17">
        <f t="shared" si="6"/>
        <v>34.8</v>
      </c>
      <c r="J165" s="17"/>
      <c r="K165" s="18">
        <f t="shared" si="7"/>
        <v>0</v>
      </c>
      <c r="L165" s="18">
        <f t="shared" si="8"/>
        <v>34.8</v>
      </c>
      <c r="M165" s="15"/>
      <c r="N165" s="15" t="s">
        <v>194</v>
      </c>
    </row>
    <row r="166" s="3" customFormat="true" ht="24" customHeight="true" spans="1:14">
      <c r="A166" s="12">
        <v>164</v>
      </c>
      <c r="B166" s="15" t="s">
        <v>469</v>
      </c>
      <c r="C166" s="15" t="s">
        <v>470</v>
      </c>
      <c r="D166" s="15" t="s">
        <v>35</v>
      </c>
      <c r="E166" s="15" t="s">
        <v>471</v>
      </c>
      <c r="F166" s="15" t="s">
        <v>472</v>
      </c>
      <c r="G166" s="15" t="s">
        <v>473</v>
      </c>
      <c r="H166" s="15">
        <v>65</v>
      </c>
      <c r="I166" s="17">
        <f t="shared" ref="I166:I229" si="9">H166*0.6</f>
        <v>39</v>
      </c>
      <c r="J166" s="17">
        <v>79.38</v>
      </c>
      <c r="K166" s="18">
        <f t="shared" si="7"/>
        <v>31.752</v>
      </c>
      <c r="L166" s="18">
        <f t="shared" si="8"/>
        <v>70.752</v>
      </c>
      <c r="M166" s="15">
        <v>1</v>
      </c>
      <c r="N166" s="15" t="s">
        <v>21</v>
      </c>
    </row>
    <row r="167" s="3" customFormat="true" ht="24" customHeight="true" spans="1:14">
      <c r="A167" s="12">
        <v>165</v>
      </c>
      <c r="B167" s="15" t="s">
        <v>474</v>
      </c>
      <c r="C167" s="15" t="s">
        <v>475</v>
      </c>
      <c r="D167" s="15" t="s">
        <v>35</v>
      </c>
      <c r="E167" s="15" t="s">
        <v>471</v>
      </c>
      <c r="F167" s="15" t="s">
        <v>472</v>
      </c>
      <c r="G167" s="15" t="s">
        <v>476</v>
      </c>
      <c r="H167" s="15">
        <v>49</v>
      </c>
      <c r="I167" s="17">
        <f t="shared" si="9"/>
        <v>29.4</v>
      </c>
      <c r="J167" s="17">
        <v>82.12</v>
      </c>
      <c r="K167" s="18">
        <f t="shared" si="7"/>
        <v>32.848</v>
      </c>
      <c r="L167" s="18">
        <f t="shared" si="8"/>
        <v>62.248</v>
      </c>
      <c r="M167" s="15">
        <v>2</v>
      </c>
      <c r="N167" s="15" t="s">
        <v>21</v>
      </c>
    </row>
    <row r="168" s="3" customFormat="true" ht="24" customHeight="true" spans="1:14">
      <c r="A168" s="12">
        <v>166</v>
      </c>
      <c r="B168" s="15"/>
      <c r="C168" s="15" t="s">
        <v>477</v>
      </c>
      <c r="D168" s="15" t="s">
        <v>35</v>
      </c>
      <c r="E168" s="15" t="s">
        <v>471</v>
      </c>
      <c r="F168" s="15" t="s">
        <v>472</v>
      </c>
      <c r="G168" s="15" t="s">
        <v>478</v>
      </c>
      <c r="H168" s="15">
        <v>51</v>
      </c>
      <c r="I168" s="17">
        <f t="shared" si="9"/>
        <v>30.6</v>
      </c>
      <c r="J168" s="17">
        <v>75.62</v>
      </c>
      <c r="K168" s="18">
        <f t="shared" si="7"/>
        <v>30.248</v>
      </c>
      <c r="L168" s="18">
        <f t="shared" si="8"/>
        <v>60.848</v>
      </c>
      <c r="M168" s="15">
        <v>3</v>
      </c>
      <c r="N168" s="15"/>
    </row>
    <row r="169" s="3" customFormat="true" ht="24" customHeight="true" spans="1:14">
      <c r="A169" s="12">
        <v>167</v>
      </c>
      <c r="B169" s="15"/>
      <c r="C169" s="22" t="s">
        <v>479</v>
      </c>
      <c r="D169" s="15" t="s">
        <v>17</v>
      </c>
      <c r="E169" s="15" t="s">
        <v>471</v>
      </c>
      <c r="F169" s="15" t="s">
        <v>472</v>
      </c>
      <c r="G169" s="15" t="s">
        <v>480</v>
      </c>
      <c r="H169" s="15">
        <v>47</v>
      </c>
      <c r="I169" s="17">
        <f t="shared" si="9"/>
        <v>28.2</v>
      </c>
      <c r="J169" s="17">
        <v>81.5</v>
      </c>
      <c r="K169" s="18">
        <f t="shared" si="7"/>
        <v>32.6</v>
      </c>
      <c r="L169" s="18">
        <f t="shared" si="8"/>
        <v>60.8</v>
      </c>
      <c r="M169" s="15">
        <v>4</v>
      </c>
      <c r="N169" s="15"/>
    </row>
    <row r="170" s="3" customFormat="true" ht="24" customHeight="true" spans="1:14">
      <c r="A170" s="12">
        <v>168</v>
      </c>
      <c r="B170" s="15"/>
      <c r="C170" s="15" t="s">
        <v>481</v>
      </c>
      <c r="D170" s="15" t="s">
        <v>35</v>
      </c>
      <c r="E170" s="15" t="s">
        <v>471</v>
      </c>
      <c r="F170" s="15" t="s">
        <v>472</v>
      </c>
      <c r="G170" s="15" t="s">
        <v>482</v>
      </c>
      <c r="H170" s="15">
        <v>49</v>
      </c>
      <c r="I170" s="17">
        <f t="shared" si="9"/>
        <v>29.4</v>
      </c>
      <c r="J170" s="17">
        <v>75.23</v>
      </c>
      <c r="K170" s="18">
        <f t="shared" si="7"/>
        <v>30.092</v>
      </c>
      <c r="L170" s="18">
        <f t="shared" si="8"/>
        <v>59.492</v>
      </c>
      <c r="M170" s="15">
        <v>5</v>
      </c>
      <c r="N170" s="15"/>
    </row>
    <row r="171" s="3" customFormat="true" ht="24" customHeight="true" spans="1:14">
      <c r="A171" s="12">
        <v>169</v>
      </c>
      <c r="B171" s="15"/>
      <c r="C171" s="15" t="s">
        <v>483</v>
      </c>
      <c r="D171" s="15" t="s">
        <v>35</v>
      </c>
      <c r="E171" s="15" t="s">
        <v>471</v>
      </c>
      <c r="F171" s="15" t="s">
        <v>472</v>
      </c>
      <c r="G171" s="15" t="s">
        <v>484</v>
      </c>
      <c r="H171" s="15">
        <v>49</v>
      </c>
      <c r="I171" s="17">
        <f t="shared" si="9"/>
        <v>29.4</v>
      </c>
      <c r="J171" s="17">
        <v>74.83</v>
      </c>
      <c r="K171" s="18">
        <f t="shared" si="7"/>
        <v>29.932</v>
      </c>
      <c r="L171" s="18">
        <f t="shared" si="8"/>
        <v>59.332</v>
      </c>
      <c r="M171" s="15">
        <v>6</v>
      </c>
      <c r="N171" s="15"/>
    </row>
    <row r="172" s="3" customFormat="true" ht="24" customHeight="true" spans="1:14">
      <c r="A172" s="12">
        <v>170</v>
      </c>
      <c r="B172" s="15"/>
      <c r="C172" s="22" t="s">
        <v>485</v>
      </c>
      <c r="D172" s="15" t="s">
        <v>35</v>
      </c>
      <c r="E172" s="15" t="s">
        <v>471</v>
      </c>
      <c r="F172" s="15" t="s">
        <v>472</v>
      </c>
      <c r="G172" s="15" t="s">
        <v>486</v>
      </c>
      <c r="H172" s="15">
        <v>46</v>
      </c>
      <c r="I172" s="17">
        <f t="shared" si="9"/>
        <v>27.6</v>
      </c>
      <c r="J172" s="17">
        <v>78.01</v>
      </c>
      <c r="K172" s="18">
        <f t="shared" si="7"/>
        <v>31.204</v>
      </c>
      <c r="L172" s="18">
        <f t="shared" si="8"/>
        <v>58.804</v>
      </c>
      <c r="M172" s="15">
        <v>7</v>
      </c>
      <c r="N172" s="15"/>
    </row>
    <row r="173" s="3" customFormat="true" ht="24" customHeight="true" spans="1:14">
      <c r="A173" s="12">
        <v>171</v>
      </c>
      <c r="B173" s="15"/>
      <c r="C173" s="22" t="s">
        <v>487</v>
      </c>
      <c r="D173" s="15" t="s">
        <v>35</v>
      </c>
      <c r="E173" s="15" t="s">
        <v>471</v>
      </c>
      <c r="F173" s="15" t="s">
        <v>472</v>
      </c>
      <c r="G173" s="15" t="s">
        <v>488</v>
      </c>
      <c r="H173" s="15">
        <v>46</v>
      </c>
      <c r="I173" s="17">
        <f t="shared" si="9"/>
        <v>27.6</v>
      </c>
      <c r="J173" s="17">
        <v>77.6</v>
      </c>
      <c r="K173" s="18">
        <f t="shared" si="7"/>
        <v>31.04</v>
      </c>
      <c r="L173" s="18">
        <f t="shared" si="8"/>
        <v>58.64</v>
      </c>
      <c r="M173" s="15">
        <v>8</v>
      </c>
      <c r="N173" s="15"/>
    </row>
    <row r="174" s="3" customFormat="true" ht="24" customHeight="true" spans="1:14">
      <c r="A174" s="12">
        <v>172</v>
      </c>
      <c r="B174" s="13" t="s">
        <v>489</v>
      </c>
      <c r="C174" s="13" t="s">
        <v>490</v>
      </c>
      <c r="D174" s="13" t="s">
        <v>17</v>
      </c>
      <c r="E174" s="13" t="s">
        <v>491</v>
      </c>
      <c r="F174" s="14" t="s">
        <v>492</v>
      </c>
      <c r="G174" s="13" t="s">
        <v>493</v>
      </c>
      <c r="H174" s="15">
        <v>68.7</v>
      </c>
      <c r="I174" s="17">
        <f t="shared" si="9"/>
        <v>41.22</v>
      </c>
      <c r="J174" s="17">
        <v>81.86</v>
      </c>
      <c r="K174" s="18">
        <f t="shared" si="7"/>
        <v>32.744</v>
      </c>
      <c r="L174" s="18">
        <f t="shared" si="8"/>
        <v>73.964</v>
      </c>
      <c r="M174" s="15">
        <v>1</v>
      </c>
      <c r="N174" s="15" t="s">
        <v>21</v>
      </c>
    </row>
    <row r="175" s="3" customFormat="true" ht="24" customHeight="true" spans="1:14">
      <c r="A175" s="12">
        <v>173</v>
      </c>
      <c r="B175" s="13" t="s">
        <v>494</v>
      </c>
      <c r="C175" s="13" t="s">
        <v>495</v>
      </c>
      <c r="D175" s="13" t="s">
        <v>17</v>
      </c>
      <c r="E175" s="13" t="s">
        <v>491</v>
      </c>
      <c r="F175" s="14" t="s">
        <v>492</v>
      </c>
      <c r="G175" s="13" t="s">
        <v>496</v>
      </c>
      <c r="H175" s="15">
        <v>67</v>
      </c>
      <c r="I175" s="17">
        <f t="shared" si="9"/>
        <v>40.2</v>
      </c>
      <c r="J175" s="17">
        <v>83.45</v>
      </c>
      <c r="K175" s="18">
        <f t="shared" si="7"/>
        <v>33.38</v>
      </c>
      <c r="L175" s="18">
        <f t="shared" si="8"/>
        <v>73.58</v>
      </c>
      <c r="M175" s="15">
        <v>2</v>
      </c>
      <c r="N175" s="15" t="s">
        <v>21</v>
      </c>
    </row>
    <row r="176" s="3" customFormat="true" ht="24" customHeight="true" spans="1:14">
      <c r="A176" s="12">
        <v>174</v>
      </c>
      <c r="B176" s="13" t="s">
        <v>497</v>
      </c>
      <c r="C176" s="13" t="s">
        <v>498</v>
      </c>
      <c r="D176" s="13" t="s">
        <v>35</v>
      </c>
      <c r="E176" s="13" t="s">
        <v>491</v>
      </c>
      <c r="F176" s="14" t="s">
        <v>492</v>
      </c>
      <c r="G176" s="13" t="s">
        <v>499</v>
      </c>
      <c r="H176" s="15">
        <v>63.6</v>
      </c>
      <c r="I176" s="17">
        <f t="shared" si="9"/>
        <v>38.16</v>
      </c>
      <c r="J176" s="17">
        <v>81.08</v>
      </c>
      <c r="K176" s="18">
        <f t="shared" si="7"/>
        <v>32.432</v>
      </c>
      <c r="L176" s="18">
        <f t="shared" si="8"/>
        <v>70.592</v>
      </c>
      <c r="M176" s="15">
        <v>3</v>
      </c>
      <c r="N176" s="15" t="s">
        <v>21</v>
      </c>
    </row>
    <row r="177" s="3" customFormat="true" ht="24" customHeight="true" spans="1:14">
      <c r="A177" s="12">
        <v>175</v>
      </c>
      <c r="B177" s="13"/>
      <c r="C177" s="13" t="s">
        <v>500</v>
      </c>
      <c r="D177" s="13" t="s">
        <v>35</v>
      </c>
      <c r="E177" s="13" t="s">
        <v>491</v>
      </c>
      <c r="F177" s="14" t="s">
        <v>492</v>
      </c>
      <c r="G177" s="13" t="s">
        <v>501</v>
      </c>
      <c r="H177" s="15">
        <v>62.5</v>
      </c>
      <c r="I177" s="17">
        <f t="shared" si="9"/>
        <v>37.5</v>
      </c>
      <c r="J177" s="17">
        <v>79.91</v>
      </c>
      <c r="K177" s="18">
        <f t="shared" si="7"/>
        <v>31.964</v>
      </c>
      <c r="L177" s="18">
        <f t="shared" si="8"/>
        <v>69.464</v>
      </c>
      <c r="M177" s="15">
        <v>4</v>
      </c>
      <c r="N177" s="15"/>
    </row>
    <row r="178" s="3" customFormat="true" ht="24" customHeight="true" spans="1:14">
      <c r="A178" s="12">
        <v>176</v>
      </c>
      <c r="B178" s="13"/>
      <c r="C178" s="13" t="s">
        <v>502</v>
      </c>
      <c r="D178" s="13" t="s">
        <v>17</v>
      </c>
      <c r="E178" s="13" t="s">
        <v>491</v>
      </c>
      <c r="F178" s="14" t="s">
        <v>492</v>
      </c>
      <c r="G178" s="13" t="s">
        <v>503</v>
      </c>
      <c r="H178" s="15">
        <v>60.4</v>
      </c>
      <c r="I178" s="17">
        <f t="shared" si="9"/>
        <v>36.24</v>
      </c>
      <c r="J178" s="17">
        <v>76.47</v>
      </c>
      <c r="K178" s="18">
        <f t="shared" si="7"/>
        <v>30.588</v>
      </c>
      <c r="L178" s="18">
        <f t="shared" si="8"/>
        <v>66.828</v>
      </c>
      <c r="M178" s="15">
        <v>5</v>
      </c>
      <c r="N178" s="15"/>
    </row>
    <row r="179" s="3" customFormat="true" ht="24" customHeight="true" spans="1:14">
      <c r="A179" s="12">
        <v>177</v>
      </c>
      <c r="B179" s="13"/>
      <c r="C179" s="13" t="s">
        <v>504</v>
      </c>
      <c r="D179" s="13" t="s">
        <v>35</v>
      </c>
      <c r="E179" s="13" t="s">
        <v>491</v>
      </c>
      <c r="F179" s="14" t="s">
        <v>492</v>
      </c>
      <c r="G179" s="13" t="s">
        <v>505</v>
      </c>
      <c r="H179" s="15">
        <v>55.1</v>
      </c>
      <c r="I179" s="17">
        <f t="shared" si="9"/>
        <v>33.06</v>
      </c>
      <c r="J179" s="17">
        <v>83.2</v>
      </c>
      <c r="K179" s="18">
        <f t="shared" si="7"/>
        <v>33.28</v>
      </c>
      <c r="L179" s="18">
        <f t="shared" si="8"/>
        <v>66.34</v>
      </c>
      <c r="M179" s="15">
        <v>6</v>
      </c>
      <c r="N179" s="15"/>
    </row>
    <row r="180" s="3" customFormat="true" ht="24" customHeight="true" spans="1:14">
      <c r="A180" s="12">
        <v>178</v>
      </c>
      <c r="B180" s="13"/>
      <c r="C180" s="13" t="s">
        <v>506</v>
      </c>
      <c r="D180" s="13" t="s">
        <v>35</v>
      </c>
      <c r="E180" s="13" t="s">
        <v>491</v>
      </c>
      <c r="F180" s="14" t="s">
        <v>492</v>
      </c>
      <c r="G180" s="13" t="s">
        <v>507</v>
      </c>
      <c r="H180" s="15">
        <v>57.2</v>
      </c>
      <c r="I180" s="17">
        <f t="shared" si="9"/>
        <v>34.32</v>
      </c>
      <c r="J180" s="17">
        <v>71.73</v>
      </c>
      <c r="K180" s="18">
        <f t="shared" si="7"/>
        <v>28.692</v>
      </c>
      <c r="L180" s="18">
        <f t="shared" si="8"/>
        <v>63.012</v>
      </c>
      <c r="M180" s="15">
        <v>7</v>
      </c>
      <c r="N180" s="15"/>
    </row>
    <row r="181" s="3" customFormat="true" ht="24" customHeight="true" spans="1:14">
      <c r="A181" s="12">
        <v>179</v>
      </c>
      <c r="B181" s="13"/>
      <c r="C181" s="21" t="s">
        <v>508</v>
      </c>
      <c r="D181" s="13" t="s">
        <v>17</v>
      </c>
      <c r="E181" s="13" t="s">
        <v>491</v>
      </c>
      <c r="F181" s="14" t="s">
        <v>492</v>
      </c>
      <c r="G181" s="13" t="s">
        <v>509</v>
      </c>
      <c r="H181" s="15">
        <v>54.6</v>
      </c>
      <c r="I181" s="17">
        <f t="shared" si="9"/>
        <v>32.76</v>
      </c>
      <c r="J181" s="17">
        <v>75.43</v>
      </c>
      <c r="K181" s="18">
        <f t="shared" si="7"/>
        <v>30.172</v>
      </c>
      <c r="L181" s="18">
        <f t="shared" si="8"/>
        <v>62.932</v>
      </c>
      <c r="M181" s="15">
        <v>8</v>
      </c>
      <c r="N181" s="15"/>
    </row>
    <row r="182" s="3" customFormat="true" ht="24" customHeight="true" spans="1:14">
      <c r="A182" s="12">
        <v>180</v>
      </c>
      <c r="B182" s="12" t="s">
        <v>510</v>
      </c>
      <c r="C182" s="12" t="s">
        <v>511</v>
      </c>
      <c r="D182" s="12" t="s">
        <v>35</v>
      </c>
      <c r="E182" s="12" t="s">
        <v>512</v>
      </c>
      <c r="F182" s="12" t="s">
        <v>513</v>
      </c>
      <c r="G182" s="12" t="s">
        <v>514</v>
      </c>
      <c r="H182" s="15">
        <v>75.5</v>
      </c>
      <c r="I182" s="17">
        <f t="shared" si="9"/>
        <v>45.3</v>
      </c>
      <c r="J182" s="17">
        <v>83.77</v>
      </c>
      <c r="K182" s="18">
        <f t="shared" si="7"/>
        <v>33.508</v>
      </c>
      <c r="L182" s="18">
        <f t="shared" si="8"/>
        <v>78.808</v>
      </c>
      <c r="M182" s="15">
        <v>1</v>
      </c>
      <c r="N182" s="15" t="s">
        <v>21</v>
      </c>
    </row>
    <row r="183" s="3" customFormat="true" ht="24" customHeight="true" spans="1:14">
      <c r="A183" s="12">
        <v>181</v>
      </c>
      <c r="B183" s="12" t="s">
        <v>515</v>
      </c>
      <c r="C183" s="12" t="s">
        <v>516</v>
      </c>
      <c r="D183" s="12" t="s">
        <v>35</v>
      </c>
      <c r="E183" s="12" t="s">
        <v>512</v>
      </c>
      <c r="F183" s="12" t="s">
        <v>513</v>
      </c>
      <c r="G183" s="12" t="s">
        <v>517</v>
      </c>
      <c r="H183" s="15">
        <v>70</v>
      </c>
      <c r="I183" s="17">
        <f t="shared" si="9"/>
        <v>42</v>
      </c>
      <c r="J183" s="17">
        <v>86.54</v>
      </c>
      <c r="K183" s="18">
        <f t="shared" si="7"/>
        <v>34.616</v>
      </c>
      <c r="L183" s="18">
        <f t="shared" si="8"/>
        <v>76.616</v>
      </c>
      <c r="M183" s="15">
        <v>2</v>
      </c>
      <c r="N183" s="15" t="s">
        <v>21</v>
      </c>
    </row>
    <row r="184" s="3" customFormat="true" ht="24" customHeight="true" spans="1:14">
      <c r="A184" s="12">
        <v>182</v>
      </c>
      <c r="B184" s="12"/>
      <c r="C184" s="12" t="s">
        <v>518</v>
      </c>
      <c r="D184" s="12" t="s">
        <v>35</v>
      </c>
      <c r="E184" s="12" t="s">
        <v>512</v>
      </c>
      <c r="F184" s="12" t="s">
        <v>513</v>
      </c>
      <c r="G184" s="12" t="s">
        <v>519</v>
      </c>
      <c r="H184" s="15">
        <v>70.5</v>
      </c>
      <c r="I184" s="17">
        <f t="shared" si="9"/>
        <v>42.3</v>
      </c>
      <c r="J184" s="17">
        <v>82.99</v>
      </c>
      <c r="K184" s="18">
        <f t="shared" si="7"/>
        <v>33.196</v>
      </c>
      <c r="L184" s="18">
        <f t="shared" si="8"/>
        <v>75.496</v>
      </c>
      <c r="M184" s="15">
        <v>3</v>
      </c>
      <c r="N184" s="15"/>
    </row>
    <row r="185" s="3" customFormat="true" ht="24" customHeight="true" spans="1:14">
      <c r="A185" s="12">
        <v>183</v>
      </c>
      <c r="B185" s="12"/>
      <c r="C185" s="12" t="s">
        <v>520</v>
      </c>
      <c r="D185" s="12" t="s">
        <v>35</v>
      </c>
      <c r="E185" s="12" t="s">
        <v>512</v>
      </c>
      <c r="F185" s="12" t="s">
        <v>513</v>
      </c>
      <c r="G185" s="12" t="s">
        <v>521</v>
      </c>
      <c r="H185" s="15">
        <v>66</v>
      </c>
      <c r="I185" s="17">
        <f t="shared" si="9"/>
        <v>39.6</v>
      </c>
      <c r="J185" s="17">
        <v>84.3</v>
      </c>
      <c r="K185" s="18">
        <f t="shared" si="7"/>
        <v>33.72</v>
      </c>
      <c r="L185" s="18">
        <f t="shared" si="8"/>
        <v>73.32</v>
      </c>
      <c r="M185" s="15">
        <v>4</v>
      </c>
      <c r="N185" s="15"/>
    </row>
    <row r="186" s="3" customFormat="true" ht="24" customHeight="true" spans="1:14">
      <c r="A186" s="12">
        <v>184</v>
      </c>
      <c r="B186" s="12"/>
      <c r="C186" s="12" t="s">
        <v>522</v>
      </c>
      <c r="D186" s="12" t="s">
        <v>35</v>
      </c>
      <c r="E186" s="12" t="s">
        <v>512</v>
      </c>
      <c r="F186" s="12" t="s">
        <v>513</v>
      </c>
      <c r="G186" s="12" t="s">
        <v>523</v>
      </c>
      <c r="H186" s="15">
        <v>65</v>
      </c>
      <c r="I186" s="17">
        <f t="shared" si="9"/>
        <v>39</v>
      </c>
      <c r="J186" s="17">
        <v>80.29</v>
      </c>
      <c r="K186" s="18">
        <f t="shared" si="7"/>
        <v>32.116</v>
      </c>
      <c r="L186" s="18">
        <f t="shared" si="8"/>
        <v>71.116</v>
      </c>
      <c r="M186" s="15">
        <v>5</v>
      </c>
      <c r="N186" s="15"/>
    </row>
    <row r="187" s="3" customFormat="true" ht="24" customHeight="true" spans="1:14">
      <c r="A187" s="12">
        <v>185</v>
      </c>
      <c r="B187" s="12"/>
      <c r="C187" s="12" t="s">
        <v>524</v>
      </c>
      <c r="D187" s="12" t="s">
        <v>35</v>
      </c>
      <c r="E187" s="12" t="s">
        <v>512</v>
      </c>
      <c r="F187" s="12" t="s">
        <v>513</v>
      </c>
      <c r="G187" s="12" t="s">
        <v>525</v>
      </c>
      <c r="H187" s="15">
        <v>65</v>
      </c>
      <c r="I187" s="17">
        <f t="shared" si="9"/>
        <v>39</v>
      </c>
      <c r="J187" s="17">
        <v>72.61</v>
      </c>
      <c r="K187" s="18">
        <f t="shared" si="7"/>
        <v>29.044</v>
      </c>
      <c r="L187" s="18">
        <f t="shared" si="8"/>
        <v>68.044</v>
      </c>
      <c r="M187" s="15">
        <v>6</v>
      </c>
      <c r="N187" s="15"/>
    </row>
    <row r="188" s="3" customFormat="true" ht="24" customHeight="true" spans="1:14">
      <c r="A188" s="12">
        <v>186</v>
      </c>
      <c r="B188" s="12" t="s">
        <v>526</v>
      </c>
      <c r="C188" s="12" t="s">
        <v>527</v>
      </c>
      <c r="D188" s="12" t="s">
        <v>35</v>
      </c>
      <c r="E188" s="12" t="s">
        <v>528</v>
      </c>
      <c r="F188" s="12" t="s">
        <v>529</v>
      </c>
      <c r="G188" s="12" t="s">
        <v>530</v>
      </c>
      <c r="H188" s="15">
        <v>69.5</v>
      </c>
      <c r="I188" s="17">
        <f t="shared" si="9"/>
        <v>41.7</v>
      </c>
      <c r="J188" s="17">
        <v>82.4</v>
      </c>
      <c r="K188" s="18">
        <f t="shared" si="7"/>
        <v>32.96</v>
      </c>
      <c r="L188" s="18">
        <f t="shared" si="8"/>
        <v>74.66</v>
      </c>
      <c r="M188" s="15">
        <v>1</v>
      </c>
      <c r="N188" s="15" t="s">
        <v>21</v>
      </c>
    </row>
    <row r="189" s="3" customFormat="true" ht="24" customHeight="true" spans="1:14">
      <c r="A189" s="12">
        <v>187</v>
      </c>
      <c r="B189" s="12" t="s">
        <v>531</v>
      </c>
      <c r="C189" s="12" t="s">
        <v>532</v>
      </c>
      <c r="D189" s="12" t="s">
        <v>35</v>
      </c>
      <c r="E189" s="12" t="s">
        <v>528</v>
      </c>
      <c r="F189" s="12" t="s">
        <v>529</v>
      </c>
      <c r="G189" s="12" t="s">
        <v>533</v>
      </c>
      <c r="H189" s="15">
        <v>60.5</v>
      </c>
      <c r="I189" s="17">
        <f t="shared" si="9"/>
        <v>36.3</v>
      </c>
      <c r="J189" s="17">
        <v>77.8</v>
      </c>
      <c r="K189" s="18">
        <f t="shared" si="7"/>
        <v>31.12</v>
      </c>
      <c r="L189" s="18">
        <f t="shared" si="8"/>
        <v>67.42</v>
      </c>
      <c r="M189" s="15">
        <v>2</v>
      </c>
      <c r="N189" s="15" t="s">
        <v>21</v>
      </c>
    </row>
    <row r="190" s="3" customFormat="true" ht="24" customHeight="true" spans="1:14">
      <c r="A190" s="12">
        <v>188</v>
      </c>
      <c r="B190" s="12"/>
      <c r="C190" s="12" t="s">
        <v>534</v>
      </c>
      <c r="D190" s="12" t="s">
        <v>17</v>
      </c>
      <c r="E190" s="12" t="s">
        <v>528</v>
      </c>
      <c r="F190" s="12" t="s">
        <v>529</v>
      </c>
      <c r="G190" s="12" t="s">
        <v>535</v>
      </c>
      <c r="H190" s="15">
        <v>58</v>
      </c>
      <c r="I190" s="17">
        <f t="shared" si="9"/>
        <v>34.8</v>
      </c>
      <c r="J190" s="17">
        <v>80.84</v>
      </c>
      <c r="K190" s="18">
        <f t="shared" si="7"/>
        <v>32.336</v>
      </c>
      <c r="L190" s="18">
        <f t="shared" si="8"/>
        <v>67.136</v>
      </c>
      <c r="M190" s="15">
        <v>3</v>
      </c>
      <c r="N190" s="15"/>
    </row>
    <row r="191" s="3" customFormat="true" ht="24" customHeight="true" spans="1:14">
      <c r="A191" s="12">
        <v>189</v>
      </c>
      <c r="B191" s="12"/>
      <c r="C191" s="12" t="s">
        <v>536</v>
      </c>
      <c r="D191" s="12" t="s">
        <v>35</v>
      </c>
      <c r="E191" s="12" t="s">
        <v>528</v>
      </c>
      <c r="F191" s="12" t="s">
        <v>529</v>
      </c>
      <c r="G191" s="12" t="s">
        <v>537</v>
      </c>
      <c r="H191" s="15">
        <v>55.5</v>
      </c>
      <c r="I191" s="17">
        <f t="shared" si="9"/>
        <v>33.3</v>
      </c>
      <c r="J191" s="17">
        <v>83.18</v>
      </c>
      <c r="K191" s="18">
        <f t="shared" si="7"/>
        <v>33.272</v>
      </c>
      <c r="L191" s="18">
        <f t="shared" si="8"/>
        <v>66.572</v>
      </c>
      <c r="M191" s="15">
        <v>4</v>
      </c>
      <c r="N191" s="15"/>
    </row>
    <row r="192" s="3" customFormat="true" ht="24" customHeight="true" spans="1:14">
      <c r="A192" s="12">
        <v>190</v>
      </c>
      <c r="B192" s="12"/>
      <c r="C192" s="12" t="s">
        <v>538</v>
      </c>
      <c r="D192" s="12" t="s">
        <v>17</v>
      </c>
      <c r="E192" s="12" t="s">
        <v>528</v>
      </c>
      <c r="F192" s="12" t="s">
        <v>529</v>
      </c>
      <c r="G192" s="12" t="s">
        <v>539</v>
      </c>
      <c r="H192" s="15">
        <v>51</v>
      </c>
      <c r="I192" s="17">
        <f t="shared" si="9"/>
        <v>30.6</v>
      </c>
      <c r="J192" s="17">
        <v>75.62</v>
      </c>
      <c r="K192" s="18">
        <f t="shared" si="7"/>
        <v>30.248</v>
      </c>
      <c r="L192" s="18">
        <f t="shared" si="8"/>
        <v>60.848</v>
      </c>
      <c r="M192" s="15">
        <v>5</v>
      </c>
      <c r="N192" s="15"/>
    </row>
    <row r="193" s="3" customFormat="true" ht="24" customHeight="true" spans="1:14">
      <c r="A193" s="12">
        <v>191</v>
      </c>
      <c r="B193" s="12"/>
      <c r="C193" s="23" t="s">
        <v>540</v>
      </c>
      <c r="D193" s="12" t="s">
        <v>17</v>
      </c>
      <c r="E193" s="12" t="s">
        <v>528</v>
      </c>
      <c r="F193" s="12" t="s">
        <v>529</v>
      </c>
      <c r="G193" s="12" t="s">
        <v>541</v>
      </c>
      <c r="H193" s="15">
        <v>46.5</v>
      </c>
      <c r="I193" s="17">
        <f t="shared" si="9"/>
        <v>27.9</v>
      </c>
      <c r="J193" s="17">
        <v>78.6</v>
      </c>
      <c r="K193" s="18">
        <f t="shared" si="7"/>
        <v>31.44</v>
      </c>
      <c r="L193" s="18">
        <f t="shared" si="8"/>
        <v>59.34</v>
      </c>
      <c r="M193" s="15">
        <v>6</v>
      </c>
      <c r="N193" s="15"/>
    </row>
    <row r="194" s="3" customFormat="true" ht="24" customHeight="true" spans="1:14">
      <c r="A194" s="12">
        <v>192</v>
      </c>
      <c r="B194" s="12" t="s">
        <v>542</v>
      </c>
      <c r="C194" s="12" t="s">
        <v>543</v>
      </c>
      <c r="D194" s="12" t="s">
        <v>35</v>
      </c>
      <c r="E194" s="12" t="s">
        <v>544</v>
      </c>
      <c r="F194" s="12" t="s">
        <v>545</v>
      </c>
      <c r="G194" s="12" t="s">
        <v>546</v>
      </c>
      <c r="H194" s="15">
        <v>67</v>
      </c>
      <c r="I194" s="17">
        <f t="shared" si="9"/>
        <v>40.2</v>
      </c>
      <c r="J194" s="17">
        <v>85.22</v>
      </c>
      <c r="K194" s="18">
        <f t="shared" si="7"/>
        <v>34.088</v>
      </c>
      <c r="L194" s="18">
        <f t="shared" si="8"/>
        <v>74.288</v>
      </c>
      <c r="M194" s="15">
        <v>1</v>
      </c>
      <c r="N194" s="15" t="s">
        <v>21</v>
      </c>
    </row>
    <row r="195" s="3" customFormat="true" ht="24" customHeight="true" spans="1:14">
      <c r="A195" s="12">
        <v>193</v>
      </c>
      <c r="B195" s="12" t="s">
        <v>547</v>
      </c>
      <c r="C195" s="12" t="s">
        <v>548</v>
      </c>
      <c r="D195" s="12" t="s">
        <v>35</v>
      </c>
      <c r="E195" s="12" t="s">
        <v>544</v>
      </c>
      <c r="F195" s="12" t="s">
        <v>545</v>
      </c>
      <c r="G195" s="12" t="s">
        <v>549</v>
      </c>
      <c r="H195" s="15">
        <v>66.5</v>
      </c>
      <c r="I195" s="17">
        <f t="shared" si="9"/>
        <v>39.9</v>
      </c>
      <c r="J195" s="17">
        <v>85.68</v>
      </c>
      <c r="K195" s="18">
        <f t="shared" si="7"/>
        <v>34.272</v>
      </c>
      <c r="L195" s="18">
        <f t="shared" si="8"/>
        <v>74.172</v>
      </c>
      <c r="M195" s="15">
        <v>2</v>
      </c>
      <c r="N195" s="15" t="s">
        <v>21</v>
      </c>
    </row>
    <row r="196" s="3" customFormat="true" ht="24" customHeight="true" spans="1:14">
      <c r="A196" s="12">
        <v>194</v>
      </c>
      <c r="B196" s="12" t="s">
        <v>550</v>
      </c>
      <c r="C196" s="12" t="s">
        <v>551</v>
      </c>
      <c r="D196" s="12" t="s">
        <v>35</v>
      </c>
      <c r="E196" s="12" t="s">
        <v>544</v>
      </c>
      <c r="F196" s="12" t="s">
        <v>545</v>
      </c>
      <c r="G196" s="12" t="s">
        <v>552</v>
      </c>
      <c r="H196" s="15">
        <v>66.5</v>
      </c>
      <c r="I196" s="17">
        <f t="shared" si="9"/>
        <v>39.9</v>
      </c>
      <c r="J196" s="17">
        <v>79</v>
      </c>
      <c r="K196" s="18">
        <f t="shared" si="7"/>
        <v>31.6</v>
      </c>
      <c r="L196" s="18">
        <f t="shared" si="8"/>
        <v>71.5</v>
      </c>
      <c r="M196" s="15">
        <v>3</v>
      </c>
      <c r="N196" s="15" t="s">
        <v>21</v>
      </c>
    </row>
    <row r="197" s="3" customFormat="true" ht="24" customHeight="true" spans="1:14">
      <c r="A197" s="12">
        <v>195</v>
      </c>
      <c r="B197" s="12" t="s">
        <v>553</v>
      </c>
      <c r="C197" s="12" t="s">
        <v>554</v>
      </c>
      <c r="D197" s="12" t="s">
        <v>35</v>
      </c>
      <c r="E197" s="12" t="s">
        <v>544</v>
      </c>
      <c r="F197" s="12" t="s">
        <v>545</v>
      </c>
      <c r="G197" s="12" t="s">
        <v>555</v>
      </c>
      <c r="H197" s="15">
        <v>64</v>
      </c>
      <c r="I197" s="17">
        <f t="shared" si="9"/>
        <v>38.4</v>
      </c>
      <c r="J197" s="17">
        <v>82.6</v>
      </c>
      <c r="K197" s="18">
        <f t="shared" ref="K197:K259" si="10">J197*0.4</f>
        <v>33.04</v>
      </c>
      <c r="L197" s="18">
        <f t="shared" ref="L197:L259" si="11">I197+K197</f>
        <v>71.44</v>
      </c>
      <c r="M197" s="15">
        <v>4</v>
      </c>
      <c r="N197" s="15" t="s">
        <v>21</v>
      </c>
    </row>
    <row r="198" s="3" customFormat="true" ht="24" customHeight="true" spans="1:14">
      <c r="A198" s="12">
        <v>196</v>
      </c>
      <c r="B198" s="12"/>
      <c r="C198" s="12" t="s">
        <v>556</v>
      </c>
      <c r="D198" s="12" t="s">
        <v>17</v>
      </c>
      <c r="E198" s="12" t="s">
        <v>544</v>
      </c>
      <c r="F198" s="12" t="s">
        <v>545</v>
      </c>
      <c r="G198" s="12" t="s">
        <v>557</v>
      </c>
      <c r="H198" s="15">
        <v>63</v>
      </c>
      <c r="I198" s="17">
        <f t="shared" si="9"/>
        <v>37.8</v>
      </c>
      <c r="J198" s="17">
        <v>81.78</v>
      </c>
      <c r="K198" s="18">
        <f t="shared" si="10"/>
        <v>32.712</v>
      </c>
      <c r="L198" s="18">
        <f t="shared" si="11"/>
        <v>70.512</v>
      </c>
      <c r="M198" s="15">
        <v>5</v>
      </c>
      <c r="N198" s="15"/>
    </row>
    <row r="199" s="3" customFormat="true" ht="24" customHeight="true" spans="1:14">
      <c r="A199" s="12">
        <v>197</v>
      </c>
      <c r="B199" s="12"/>
      <c r="C199" s="12" t="s">
        <v>558</v>
      </c>
      <c r="D199" s="12" t="s">
        <v>17</v>
      </c>
      <c r="E199" s="12" t="s">
        <v>544</v>
      </c>
      <c r="F199" s="12" t="s">
        <v>545</v>
      </c>
      <c r="G199" s="12" t="s">
        <v>559</v>
      </c>
      <c r="H199" s="15">
        <v>58.5</v>
      </c>
      <c r="I199" s="17">
        <f t="shared" si="9"/>
        <v>35.1</v>
      </c>
      <c r="J199" s="17">
        <v>80.48</v>
      </c>
      <c r="K199" s="18">
        <f t="shared" si="10"/>
        <v>32.192</v>
      </c>
      <c r="L199" s="18">
        <f t="shared" si="11"/>
        <v>67.292</v>
      </c>
      <c r="M199" s="15">
        <v>6</v>
      </c>
      <c r="N199" s="15"/>
    </row>
    <row r="200" s="3" customFormat="true" ht="24" customHeight="true" spans="1:14">
      <c r="A200" s="12">
        <v>198</v>
      </c>
      <c r="B200" s="12"/>
      <c r="C200" s="12" t="s">
        <v>560</v>
      </c>
      <c r="D200" s="12" t="s">
        <v>35</v>
      </c>
      <c r="E200" s="12" t="s">
        <v>544</v>
      </c>
      <c r="F200" s="12" t="s">
        <v>545</v>
      </c>
      <c r="G200" s="12" t="s">
        <v>561</v>
      </c>
      <c r="H200" s="15">
        <v>55.5</v>
      </c>
      <c r="I200" s="17">
        <f t="shared" si="9"/>
        <v>33.3</v>
      </c>
      <c r="J200" s="17">
        <v>84</v>
      </c>
      <c r="K200" s="18">
        <f t="shared" si="10"/>
        <v>33.6</v>
      </c>
      <c r="L200" s="18">
        <f t="shared" si="11"/>
        <v>66.9</v>
      </c>
      <c r="M200" s="15">
        <v>7</v>
      </c>
      <c r="N200" s="15"/>
    </row>
    <row r="201" s="3" customFormat="true" ht="24" customHeight="true" spans="1:14">
      <c r="A201" s="12">
        <v>199</v>
      </c>
      <c r="B201" s="12"/>
      <c r="C201" s="12" t="s">
        <v>562</v>
      </c>
      <c r="D201" s="12" t="s">
        <v>35</v>
      </c>
      <c r="E201" s="12" t="s">
        <v>544</v>
      </c>
      <c r="F201" s="12" t="s">
        <v>545</v>
      </c>
      <c r="G201" s="12" t="s">
        <v>563</v>
      </c>
      <c r="H201" s="15">
        <v>57</v>
      </c>
      <c r="I201" s="17">
        <f t="shared" si="9"/>
        <v>34.2</v>
      </c>
      <c r="J201" s="17">
        <v>80.89</v>
      </c>
      <c r="K201" s="18">
        <f t="shared" si="10"/>
        <v>32.356</v>
      </c>
      <c r="L201" s="18">
        <f t="shared" si="11"/>
        <v>66.556</v>
      </c>
      <c r="M201" s="15">
        <v>8</v>
      </c>
      <c r="N201" s="15"/>
    </row>
    <row r="202" s="3" customFormat="true" ht="24" customHeight="true" spans="1:14">
      <c r="A202" s="12">
        <v>200</v>
      </c>
      <c r="B202" s="12"/>
      <c r="C202" s="12" t="s">
        <v>564</v>
      </c>
      <c r="D202" s="12" t="s">
        <v>35</v>
      </c>
      <c r="E202" s="12" t="s">
        <v>544</v>
      </c>
      <c r="F202" s="12" t="s">
        <v>545</v>
      </c>
      <c r="G202" s="12" t="s">
        <v>565</v>
      </c>
      <c r="H202" s="15">
        <v>59</v>
      </c>
      <c r="I202" s="17">
        <f t="shared" si="9"/>
        <v>35.4</v>
      </c>
      <c r="J202" s="17">
        <v>76.86</v>
      </c>
      <c r="K202" s="18">
        <f t="shared" si="10"/>
        <v>30.744</v>
      </c>
      <c r="L202" s="18">
        <f t="shared" si="11"/>
        <v>66.144</v>
      </c>
      <c r="M202" s="15">
        <v>9</v>
      </c>
      <c r="N202" s="15"/>
    </row>
    <row r="203" s="3" customFormat="true" ht="24" customHeight="true" spans="1:14">
      <c r="A203" s="12">
        <v>201</v>
      </c>
      <c r="B203" s="12"/>
      <c r="C203" s="12" t="s">
        <v>566</v>
      </c>
      <c r="D203" s="12" t="s">
        <v>17</v>
      </c>
      <c r="E203" s="12" t="s">
        <v>544</v>
      </c>
      <c r="F203" s="12" t="s">
        <v>545</v>
      </c>
      <c r="G203" s="12" t="s">
        <v>567</v>
      </c>
      <c r="H203" s="15">
        <v>53.5</v>
      </c>
      <c r="I203" s="17">
        <f t="shared" si="9"/>
        <v>32.1</v>
      </c>
      <c r="J203" s="17">
        <v>77.56</v>
      </c>
      <c r="K203" s="18">
        <f t="shared" si="10"/>
        <v>31.024</v>
      </c>
      <c r="L203" s="18">
        <f t="shared" si="11"/>
        <v>63.124</v>
      </c>
      <c r="M203" s="15">
        <v>10</v>
      </c>
      <c r="N203" s="15"/>
    </row>
    <row r="204" s="3" customFormat="true" ht="24" customHeight="true" spans="1:14">
      <c r="A204" s="12">
        <v>202</v>
      </c>
      <c r="B204" s="12" t="s">
        <v>568</v>
      </c>
      <c r="C204" s="12" t="s">
        <v>569</v>
      </c>
      <c r="D204" s="12" t="s">
        <v>35</v>
      </c>
      <c r="E204" s="12" t="s">
        <v>570</v>
      </c>
      <c r="F204" s="12" t="s">
        <v>571</v>
      </c>
      <c r="G204" s="12" t="s">
        <v>572</v>
      </c>
      <c r="H204" s="15">
        <v>75.5</v>
      </c>
      <c r="I204" s="17">
        <f t="shared" si="9"/>
        <v>45.3</v>
      </c>
      <c r="J204" s="17">
        <v>86.34</v>
      </c>
      <c r="K204" s="18">
        <f t="shared" si="10"/>
        <v>34.536</v>
      </c>
      <c r="L204" s="18">
        <f t="shared" si="11"/>
        <v>79.836</v>
      </c>
      <c r="M204" s="15">
        <v>1</v>
      </c>
      <c r="N204" s="15" t="s">
        <v>21</v>
      </c>
    </row>
    <row r="205" s="3" customFormat="true" ht="24" customHeight="true" spans="1:14">
      <c r="A205" s="12">
        <v>203</v>
      </c>
      <c r="B205" s="12" t="s">
        <v>573</v>
      </c>
      <c r="C205" s="12" t="s">
        <v>574</v>
      </c>
      <c r="D205" s="12" t="s">
        <v>35</v>
      </c>
      <c r="E205" s="12" t="s">
        <v>570</v>
      </c>
      <c r="F205" s="12" t="s">
        <v>571</v>
      </c>
      <c r="G205" s="12" t="s">
        <v>575</v>
      </c>
      <c r="H205" s="15">
        <v>74</v>
      </c>
      <c r="I205" s="17">
        <f t="shared" si="9"/>
        <v>44.4</v>
      </c>
      <c r="J205" s="17">
        <v>85.56</v>
      </c>
      <c r="K205" s="18">
        <f t="shared" si="10"/>
        <v>34.224</v>
      </c>
      <c r="L205" s="18">
        <f t="shared" si="11"/>
        <v>78.624</v>
      </c>
      <c r="M205" s="15">
        <v>2</v>
      </c>
      <c r="N205" s="15" t="s">
        <v>21</v>
      </c>
    </row>
    <row r="206" s="3" customFormat="true" ht="24" customHeight="true" spans="1:14">
      <c r="A206" s="12">
        <v>204</v>
      </c>
      <c r="B206" s="12" t="s">
        <v>576</v>
      </c>
      <c r="C206" s="12" t="s">
        <v>577</v>
      </c>
      <c r="D206" s="12" t="s">
        <v>35</v>
      </c>
      <c r="E206" s="12" t="s">
        <v>570</v>
      </c>
      <c r="F206" s="12" t="s">
        <v>571</v>
      </c>
      <c r="G206" s="12" t="s">
        <v>578</v>
      </c>
      <c r="H206" s="15">
        <v>71</v>
      </c>
      <c r="I206" s="17">
        <f t="shared" si="9"/>
        <v>42.6</v>
      </c>
      <c r="J206" s="17">
        <v>82.88</v>
      </c>
      <c r="K206" s="18">
        <f t="shared" si="10"/>
        <v>33.152</v>
      </c>
      <c r="L206" s="18">
        <f t="shared" si="11"/>
        <v>75.752</v>
      </c>
      <c r="M206" s="15">
        <v>3</v>
      </c>
      <c r="N206" s="15" t="s">
        <v>21</v>
      </c>
    </row>
    <row r="207" s="3" customFormat="true" ht="24" customHeight="true" spans="1:14">
      <c r="A207" s="12">
        <v>205</v>
      </c>
      <c r="B207" s="12" t="s">
        <v>579</v>
      </c>
      <c r="C207" s="12" t="s">
        <v>580</v>
      </c>
      <c r="D207" s="12" t="s">
        <v>35</v>
      </c>
      <c r="E207" s="12" t="s">
        <v>570</v>
      </c>
      <c r="F207" s="12" t="s">
        <v>571</v>
      </c>
      <c r="G207" s="12" t="s">
        <v>581</v>
      </c>
      <c r="H207" s="15">
        <v>69.5</v>
      </c>
      <c r="I207" s="17">
        <f t="shared" si="9"/>
        <v>41.7</v>
      </c>
      <c r="J207" s="17">
        <v>84.9</v>
      </c>
      <c r="K207" s="18">
        <f t="shared" si="10"/>
        <v>33.96</v>
      </c>
      <c r="L207" s="18">
        <f t="shared" si="11"/>
        <v>75.66</v>
      </c>
      <c r="M207" s="15">
        <v>4</v>
      </c>
      <c r="N207" s="15" t="s">
        <v>21</v>
      </c>
    </row>
    <row r="208" s="3" customFormat="true" ht="24" customHeight="true" spans="1:14">
      <c r="A208" s="12">
        <v>206</v>
      </c>
      <c r="B208" s="12" t="s">
        <v>582</v>
      </c>
      <c r="C208" s="12" t="s">
        <v>583</v>
      </c>
      <c r="D208" s="12" t="s">
        <v>35</v>
      </c>
      <c r="E208" s="12" t="s">
        <v>570</v>
      </c>
      <c r="F208" s="12" t="s">
        <v>571</v>
      </c>
      <c r="G208" s="12" t="s">
        <v>584</v>
      </c>
      <c r="H208" s="15">
        <v>69.5</v>
      </c>
      <c r="I208" s="17">
        <f t="shared" si="9"/>
        <v>41.7</v>
      </c>
      <c r="J208" s="17">
        <v>84.78</v>
      </c>
      <c r="K208" s="18">
        <f t="shared" si="10"/>
        <v>33.912</v>
      </c>
      <c r="L208" s="18">
        <f t="shared" si="11"/>
        <v>75.612</v>
      </c>
      <c r="M208" s="15">
        <v>5</v>
      </c>
      <c r="N208" s="15" t="s">
        <v>21</v>
      </c>
    </row>
    <row r="209" s="3" customFormat="true" ht="24" customHeight="true" spans="1:14">
      <c r="A209" s="12">
        <v>207</v>
      </c>
      <c r="B209" s="12"/>
      <c r="C209" s="12" t="s">
        <v>585</v>
      </c>
      <c r="D209" s="12" t="s">
        <v>35</v>
      </c>
      <c r="E209" s="12" t="s">
        <v>570</v>
      </c>
      <c r="F209" s="12" t="s">
        <v>571</v>
      </c>
      <c r="G209" s="12" t="s">
        <v>586</v>
      </c>
      <c r="H209" s="15">
        <v>69</v>
      </c>
      <c r="I209" s="17">
        <f t="shared" si="9"/>
        <v>41.4</v>
      </c>
      <c r="J209" s="17">
        <v>85.42</v>
      </c>
      <c r="K209" s="18">
        <f t="shared" si="10"/>
        <v>34.168</v>
      </c>
      <c r="L209" s="18">
        <f t="shared" si="11"/>
        <v>75.568</v>
      </c>
      <c r="M209" s="15">
        <v>6</v>
      </c>
      <c r="N209" s="15"/>
    </row>
    <row r="210" s="3" customFormat="true" ht="24" customHeight="true" spans="1:14">
      <c r="A210" s="12">
        <v>208</v>
      </c>
      <c r="B210" s="12"/>
      <c r="C210" s="12" t="s">
        <v>587</v>
      </c>
      <c r="D210" s="12" t="s">
        <v>35</v>
      </c>
      <c r="E210" s="12" t="s">
        <v>570</v>
      </c>
      <c r="F210" s="12" t="s">
        <v>571</v>
      </c>
      <c r="G210" s="12" t="s">
        <v>588</v>
      </c>
      <c r="H210" s="15">
        <v>67.5</v>
      </c>
      <c r="I210" s="17">
        <f t="shared" si="9"/>
        <v>40.5</v>
      </c>
      <c r="J210" s="17">
        <v>86.22</v>
      </c>
      <c r="K210" s="18">
        <f t="shared" si="10"/>
        <v>34.488</v>
      </c>
      <c r="L210" s="18">
        <f t="shared" si="11"/>
        <v>74.988</v>
      </c>
      <c r="M210" s="15">
        <v>7</v>
      </c>
      <c r="N210" s="15"/>
    </row>
    <row r="211" s="3" customFormat="true" ht="24" customHeight="true" spans="1:14">
      <c r="A211" s="12">
        <v>209</v>
      </c>
      <c r="B211" s="12"/>
      <c r="C211" s="12" t="s">
        <v>589</v>
      </c>
      <c r="D211" s="12" t="s">
        <v>35</v>
      </c>
      <c r="E211" s="12" t="s">
        <v>570</v>
      </c>
      <c r="F211" s="12" t="s">
        <v>571</v>
      </c>
      <c r="G211" s="12" t="s">
        <v>590</v>
      </c>
      <c r="H211" s="15">
        <v>68.5</v>
      </c>
      <c r="I211" s="17">
        <f t="shared" si="9"/>
        <v>41.1</v>
      </c>
      <c r="J211" s="17">
        <v>84.56</v>
      </c>
      <c r="K211" s="18">
        <f t="shared" si="10"/>
        <v>33.824</v>
      </c>
      <c r="L211" s="18">
        <f t="shared" si="11"/>
        <v>74.924</v>
      </c>
      <c r="M211" s="15">
        <v>8</v>
      </c>
      <c r="N211" s="15"/>
    </row>
    <row r="212" s="3" customFormat="true" ht="24" customHeight="true" spans="1:14">
      <c r="A212" s="12">
        <v>210</v>
      </c>
      <c r="B212" s="12"/>
      <c r="C212" s="12" t="s">
        <v>591</v>
      </c>
      <c r="D212" s="12" t="s">
        <v>35</v>
      </c>
      <c r="E212" s="12" t="s">
        <v>570</v>
      </c>
      <c r="F212" s="12" t="s">
        <v>571</v>
      </c>
      <c r="G212" s="12" t="s">
        <v>592</v>
      </c>
      <c r="H212" s="15">
        <v>65.5</v>
      </c>
      <c r="I212" s="17">
        <f t="shared" si="9"/>
        <v>39.3</v>
      </c>
      <c r="J212" s="17">
        <v>83.98</v>
      </c>
      <c r="K212" s="18">
        <f t="shared" si="10"/>
        <v>33.592</v>
      </c>
      <c r="L212" s="18">
        <f t="shared" si="11"/>
        <v>72.892</v>
      </c>
      <c r="M212" s="15">
        <v>9</v>
      </c>
      <c r="N212" s="15"/>
    </row>
    <row r="213" s="3" customFormat="true" ht="24" customHeight="true" spans="1:14">
      <c r="A213" s="12">
        <v>211</v>
      </c>
      <c r="B213" s="12"/>
      <c r="C213" s="12" t="s">
        <v>593</v>
      </c>
      <c r="D213" s="12" t="s">
        <v>35</v>
      </c>
      <c r="E213" s="12" t="s">
        <v>570</v>
      </c>
      <c r="F213" s="12" t="s">
        <v>571</v>
      </c>
      <c r="G213" s="12" t="s">
        <v>594</v>
      </c>
      <c r="H213" s="15">
        <v>65.5</v>
      </c>
      <c r="I213" s="17">
        <f t="shared" si="9"/>
        <v>39.3</v>
      </c>
      <c r="J213" s="17">
        <v>83.58</v>
      </c>
      <c r="K213" s="18">
        <f t="shared" si="10"/>
        <v>33.432</v>
      </c>
      <c r="L213" s="18">
        <f t="shared" si="11"/>
        <v>72.732</v>
      </c>
      <c r="M213" s="15">
        <v>10</v>
      </c>
      <c r="N213" s="15"/>
    </row>
    <row r="214" s="3" customFormat="true" ht="24" customHeight="true" spans="1:14">
      <c r="A214" s="12">
        <v>212</v>
      </c>
      <c r="B214" s="12"/>
      <c r="C214" s="12" t="s">
        <v>595</v>
      </c>
      <c r="D214" s="12" t="s">
        <v>35</v>
      </c>
      <c r="E214" s="12" t="s">
        <v>570</v>
      </c>
      <c r="F214" s="12" t="s">
        <v>571</v>
      </c>
      <c r="G214" s="12" t="s">
        <v>596</v>
      </c>
      <c r="H214" s="15">
        <v>65</v>
      </c>
      <c r="I214" s="17">
        <f t="shared" si="9"/>
        <v>39</v>
      </c>
      <c r="J214" s="17">
        <v>84.22</v>
      </c>
      <c r="K214" s="18">
        <f t="shared" si="10"/>
        <v>33.688</v>
      </c>
      <c r="L214" s="18">
        <f t="shared" si="11"/>
        <v>72.688</v>
      </c>
      <c r="M214" s="15">
        <v>11</v>
      </c>
      <c r="N214" s="15"/>
    </row>
    <row r="215" s="3" customFormat="true" ht="24" customHeight="true" spans="1:14">
      <c r="A215" s="12">
        <v>213</v>
      </c>
      <c r="B215" s="12"/>
      <c r="C215" s="12" t="s">
        <v>597</v>
      </c>
      <c r="D215" s="12" t="s">
        <v>35</v>
      </c>
      <c r="E215" s="12" t="s">
        <v>570</v>
      </c>
      <c r="F215" s="12" t="s">
        <v>571</v>
      </c>
      <c r="G215" s="12" t="s">
        <v>598</v>
      </c>
      <c r="H215" s="15">
        <v>64.5</v>
      </c>
      <c r="I215" s="17">
        <f t="shared" si="9"/>
        <v>38.7</v>
      </c>
      <c r="J215" s="17">
        <v>83.2</v>
      </c>
      <c r="K215" s="18">
        <f t="shared" si="10"/>
        <v>33.28</v>
      </c>
      <c r="L215" s="18">
        <f t="shared" si="11"/>
        <v>71.98</v>
      </c>
      <c r="M215" s="15">
        <v>12</v>
      </c>
      <c r="N215" s="15"/>
    </row>
    <row r="216" s="3" customFormat="true" ht="24" customHeight="true" spans="1:14">
      <c r="A216" s="12">
        <v>214</v>
      </c>
      <c r="B216" s="12"/>
      <c r="C216" s="12" t="s">
        <v>599</v>
      </c>
      <c r="D216" s="12" t="s">
        <v>35</v>
      </c>
      <c r="E216" s="12" t="s">
        <v>570</v>
      </c>
      <c r="F216" s="12" t="s">
        <v>571</v>
      </c>
      <c r="G216" s="12" t="s">
        <v>600</v>
      </c>
      <c r="H216" s="15">
        <v>66</v>
      </c>
      <c r="I216" s="17">
        <f t="shared" si="9"/>
        <v>39.6</v>
      </c>
      <c r="J216" s="17">
        <v>80.66</v>
      </c>
      <c r="K216" s="18">
        <f t="shared" si="10"/>
        <v>32.264</v>
      </c>
      <c r="L216" s="18">
        <f t="shared" si="11"/>
        <v>71.864</v>
      </c>
      <c r="M216" s="15">
        <v>13</v>
      </c>
      <c r="N216" s="15"/>
    </row>
    <row r="217" s="3" customFormat="true" ht="24" customHeight="true" spans="1:14">
      <c r="A217" s="12">
        <v>215</v>
      </c>
      <c r="B217" s="12"/>
      <c r="C217" s="12" t="s">
        <v>601</v>
      </c>
      <c r="D217" s="12" t="s">
        <v>35</v>
      </c>
      <c r="E217" s="12" t="s">
        <v>570</v>
      </c>
      <c r="F217" s="12" t="s">
        <v>571</v>
      </c>
      <c r="G217" s="12" t="s">
        <v>602</v>
      </c>
      <c r="H217" s="15">
        <v>64.5</v>
      </c>
      <c r="I217" s="17">
        <f t="shared" si="9"/>
        <v>38.7</v>
      </c>
      <c r="J217" s="17">
        <v>82.58</v>
      </c>
      <c r="K217" s="18">
        <f t="shared" si="10"/>
        <v>33.032</v>
      </c>
      <c r="L217" s="18">
        <f t="shared" si="11"/>
        <v>71.732</v>
      </c>
      <c r="M217" s="15">
        <v>14</v>
      </c>
      <c r="N217" s="15"/>
    </row>
    <row r="218" s="3" customFormat="true" ht="24" customHeight="true" spans="1:14">
      <c r="A218" s="12">
        <v>216</v>
      </c>
      <c r="B218" s="12"/>
      <c r="C218" s="12" t="s">
        <v>603</v>
      </c>
      <c r="D218" s="12" t="s">
        <v>35</v>
      </c>
      <c r="E218" s="12" t="s">
        <v>570</v>
      </c>
      <c r="F218" s="12" t="s">
        <v>571</v>
      </c>
      <c r="G218" s="12" t="s">
        <v>604</v>
      </c>
      <c r="H218" s="15">
        <v>64.5</v>
      </c>
      <c r="I218" s="17">
        <f t="shared" si="9"/>
        <v>38.7</v>
      </c>
      <c r="J218" s="17">
        <v>75.02</v>
      </c>
      <c r="K218" s="18">
        <f t="shared" si="10"/>
        <v>30.008</v>
      </c>
      <c r="L218" s="18">
        <f t="shared" si="11"/>
        <v>68.708</v>
      </c>
      <c r="M218" s="15">
        <v>15</v>
      </c>
      <c r="N218" s="15"/>
    </row>
    <row r="219" s="3" customFormat="true" ht="24" customHeight="true" spans="1:14">
      <c r="A219" s="12">
        <v>217</v>
      </c>
      <c r="B219" s="12"/>
      <c r="C219" s="12" t="s">
        <v>605</v>
      </c>
      <c r="D219" s="12" t="s">
        <v>35</v>
      </c>
      <c r="E219" s="12" t="s">
        <v>570</v>
      </c>
      <c r="F219" s="12" t="s">
        <v>571</v>
      </c>
      <c r="G219" s="12" t="s">
        <v>606</v>
      </c>
      <c r="H219" s="15">
        <v>66.5</v>
      </c>
      <c r="I219" s="17">
        <f t="shared" si="9"/>
        <v>39.9</v>
      </c>
      <c r="J219" s="17">
        <v>67.6</v>
      </c>
      <c r="K219" s="18">
        <f t="shared" si="10"/>
        <v>27.04</v>
      </c>
      <c r="L219" s="18">
        <f t="shared" si="11"/>
        <v>66.94</v>
      </c>
      <c r="M219" s="15">
        <v>16</v>
      </c>
      <c r="N219" s="15"/>
    </row>
    <row r="220" s="3" customFormat="true" ht="24" customHeight="true" spans="1:14">
      <c r="A220" s="12">
        <v>218</v>
      </c>
      <c r="B220" s="12" t="s">
        <v>607</v>
      </c>
      <c r="C220" s="12" t="s">
        <v>608</v>
      </c>
      <c r="D220" s="12" t="s">
        <v>35</v>
      </c>
      <c r="E220" s="12" t="s">
        <v>609</v>
      </c>
      <c r="F220" s="12" t="s">
        <v>610</v>
      </c>
      <c r="G220" s="12" t="s">
        <v>611</v>
      </c>
      <c r="H220" s="15">
        <v>73.5</v>
      </c>
      <c r="I220" s="17">
        <f t="shared" si="9"/>
        <v>44.1</v>
      </c>
      <c r="J220" s="17">
        <v>84.74</v>
      </c>
      <c r="K220" s="18">
        <f t="shared" si="10"/>
        <v>33.896</v>
      </c>
      <c r="L220" s="18">
        <f t="shared" si="11"/>
        <v>77.996</v>
      </c>
      <c r="M220" s="15">
        <v>1</v>
      </c>
      <c r="N220" s="15" t="s">
        <v>21</v>
      </c>
    </row>
    <row r="221" s="3" customFormat="true" ht="24" customHeight="true" spans="1:14">
      <c r="A221" s="12">
        <v>219</v>
      </c>
      <c r="B221" s="12" t="s">
        <v>612</v>
      </c>
      <c r="C221" s="12" t="s">
        <v>613</v>
      </c>
      <c r="D221" s="12" t="s">
        <v>35</v>
      </c>
      <c r="E221" s="12" t="s">
        <v>609</v>
      </c>
      <c r="F221" s="12" t="s">
        <v>610</v>
      </c>
      <c r="G221" s="12" t="s">
        <v>614</v>
      </c>
      <c r="H221" s="15">
        <v>72.5</v>
      </c>
      <c r="I221" s="17">
        <f t="shared" si="9"/>
        <v>43.5</v>
      </c>
      <c r="J221" s="17">
        <v>83.98</v>
      </c>
      <c r="K221" s="18">
        <f t="shared" si="10"/>
        <v>33.592</v>
      </c>
      <c r="L221" s="18">
        <f t="shared" si="11"/>
        <v>77.092</v>
      </c>
      <c r="M221" s="15">
        <v>2</v>
      </c>
      <c r="N221" s="15" t="s">
        <v>21</v>
      </c>
    </row>
    <row r="222" s="3" customFormat="true" ht="24" customHeight="true" spans="1:14">
      <c r="A222" s="12">
        <v>220</v>
      </c>
      <c r="B222" s="12" t="s">
        <v>615</v>
      </c>
      <c r="C222" s="12" t="s">
        <v>616</v>
      </c>
      <c r="D222" s="12" t="s">
        <v>35</v>
      </c>
      <c r="E222" s="12" t="s">
        <v>609</v>
      </c>
      <c r="F222" s="12" t="s">
        <v>610</v>
      </c>
      <c r="G222" s="12" t="s">
        <v>617</v>
      </c>
      <c r="H222" s="15">
        <v>71.5</v>
      </c>
      <c r="I222" s="17">
        <f t="shared" si="9"/>
        <v>42.9</v>
      </c>
      <c r="J222" s="17">
        <v>82.26</v>
      </c>
      <c r="K222" s="18">
        <f t="shared" si="10"/>
        <v>32.904</v>
      </c>
      <c r="L222" s="18">
        <f t="shared" si="11"/>
        <v>75.804</v>
      </c>
      <c r="M222" s="15">
        <v>3</v>
      </c>
      <c r="N222" s="15" t="s">
        <v>21</v>
      </c>
    </row>
    <row r="223" s="3" customFormat="true" ht="24" customHeight="true" spans="1:14">
      <c r="A223" s="12">
        <v>221</v>
      </c>
      <c r="B223" s="12" t="s">
        <v>618</v>
      </c>
      <c r="C223" s="12" t="s">
        <v>619</v>
      </c>
      <c r="D223" s="12" t="s">
        <v>35</v>
      </c>
      <c r="E223" s="12" t="s">
        <v>609</v>
      </c>
      <c r="F223" s="12" t="s">
        <v>610</v>
      </c>
      <c r="G223" s="12" t="s">
        <v>620</v>
      </c>
      <c r="H223" s="15">
        <v>69</v>
      </c>
      <c r="I223" s="17">
        <f t="shared" si="9"/>
        <v>41.4</v>
      </c>
      <c r="J223" s="17">
        <v>85.76</v>
      </c>
      <c r="K223" s="18">
        <f t="shared" si="10"/>
        <v>34.304</v>
      </c>
      <c r="L223" s="18">
        <f t="shared" si="11"/>
        <v>75.704</v>
      </c>
      <c r="M223" s="15">
        <v>4</v>
      </c>
      <c r="N223" s="15" t="s">
        <v>21</v>
      </c>
    </row>
    <row r="224" s="3" customFormat="true" ht="24" customHeight="true" spans="1:14">
      <c r="A224" s="12">
        <v>222</v>
      </c>
      <c r="B224" s="12"/>
      <c r="C224" s="12" t="s">
        <v>621</v>
      </c>
      <c r="D224" s="12" t="s">
        <v>35</v>
      </c>
      <c r="E224" s="12" t="s">
        <v>609</v>
      </c>
      <c r="F224" s="12" t="s">
        <v>610</v>
      </c>
      <c r="G224" s="12" t="s">
        <v>622</v>
      </c>
      <c r="H224" s="15">
        <v>69</v>
      </c>
      <c r="I224" s="17">
        <f t="shared" si="9"/>
        <v>41.4</v>
      </c>
      <c r="J224" s="17">
        <v>84.54</v>
      </c>
      <c r="K224" s="18">
        <f t="shared" si="10"/>
        <v>33.816</v>
      </c>
      <c r="L224" s="18">
        <f t="shared" si="11"/>
        <v>75.216</v>
      </c>
      <c r="M224" s="15">
        <v>5</v>
      </c>
      <c r="N224" s="15"/>
    </row>
    <row r="225" s="3" customFormat="true" ht="24" customHeight="true" spans="1:14">
      <c r="A225" s="12">
        <v>223</v>
      </c>
      <c r="B225" s="12"/>
      <c r="C225" s="12" t="s">
        <v>623</v>
      </c>
      <c r="D225" s="12" t="s">
        <v>35</v>
      </c>
      <c r="E225" s="12" t="s">
        <v>609</v>
      </c>
      <c r="F225" s="12" t="s">
        <v>610</v>
      </c>
      <c r="G225" s="12" t="s">
        <v>624</v>
      </c>
      <c r="H225" s="15">
        <v>70.5</v>
      </c>
      <c r="I225" s="17">
        <f t="shared" si="9"/>
        <v>42.3</v>
      </c>
      <c r="J225" s="17">
        <v>81.23</v>
      </c>
      <c r="K225" s="18">
        <f t="shared" si="10"/>
        <v>32.492</v>
      </c>
      <c r="L225" s="18">
        <f t="shared" si="11"/>
        <v>74.792</v>
      </c>
      <c r="M225" s="15">
        <v>6</v>
      </c>
      <c r="N225" s="15"/>
    </row>
    <row r="226" s="3" customFormat="true" ht="24" customHeight="true" spans="1:14">
      <c r="A226" s="12">
        <v>224</v>
      </c>
      <c r="B226" s="12"/>
      <c r="C226" s="12" t="s">
        <v>625</v>
      </c>
      <c r="D226" s="12" t="s">
        <v>35</v>
      </c>
      <c r="E226" s="12" t="s">
        <v>609</v>
      </c>
      <c r="F226" s="12" t="s">
        <v>610</v>
      </c>
      <c r="G226" s="12" t="s">
        <v>626</v>
      </c>
      <c r="H226" s="15">
        <v>68</v>
      </c>
      <c r="I226" s="17">
        <f t="shared" si="9"/>
        <v>40.8</v>
      </c>
      <c r="J226" s="17">
        <v>84.52</v>
      </c>
      <c r="K226" s="18">
        <f t="shared" si="10"/>
        <v>33.808</v>
      </c>
      <c r="L226" s="18">
        <f t="shared" si="11"/>
        <v>74.608</v>
      </c>
      <c r="M226" s="15">
        <v>7</v>
      </c>
      <c r="N226" s="15"/>
    </row>
    <row r="227" s="3" customFormat="true" ht="24" customHeight="true" spans="1:14">
      <c r="A227" s="12">
        <v>225</v>
      </c>
      <c r="B227" s="12"/>
      <c r="C227" s="12" t="s">
        <v>627</v>
      </c>
      <c r="D227" s="12" t="s">
        <v>17</v>
      </c>
      <c r="E227" s="12" t="s">
        <v>609</v>
      </c>
      <c r="F227" s="12" t="s">
        <v>610</v>
      </c>
      <c r="G227" s="12" t="s">
        <v>628</v>
      </c>
      <c r="H227" s="15">
        <v>66.5</v>
      </c>
      <c r="I227" s="17">
        <f t="shared" si="9"/>
        <v>39.9</v>
      </c>
      <c r="J227" s="17">
        <v>85.2</v>
      </c>
      <c r="K227" s="18">
        <f t="shared" si="10"/>
        <v>34.08</v>
      </c>
      <c r="L227" s="18">
        <f t="shared" si="11"/>
        <v>73.98</v>
      </c>
      <c r="M227" s="15">
        <v>8</v>
      </c>
      <c r="N227" s="15"/>
    </row>
    <row r="228" s="3" customFormat="true" ht="24" customHeight="true" spans="1:14">
      <c r="A228" s="12">
        <v>226</v>
      </c>
      <c r="B228" s="12"/>
      <c r="C228" s="12" t="s">
        <v>629</v>
      </c>
      <c r="D228" s="12" t="s">
        <v>35</v>
      </c>
      <c r="E228" s="12" t="s">
        <v>609</v>
      </c>
      <c r="F228" s="12" t="s">
        <v>610</v>
      </c>
      <c r="G228" s="12" t="s">
        <v>630</v>
      </c>
      <c r="H228" s="15">
        <v>67</v>
      </c>
      <c r="I228" s="17">
        <f t="shared" si="9"/>
        <v>40.2</v>
      </c>
      <c r="J228" s="17">
        <v>82.38</v>
      </c>
      <c r="K228" s="18">
        <f t="shared" si="10"/>
        <v>32.952</v>
      </c>
      <c r="L228" s="18">
        <f t="shared" si="11"/>
        <v>73.152</v>
      </c>
      <c r="M228" s="15">
        <v>9</v>
      </c>
      <c r="N228" s="15"/>
    </row>
    <row r="229" s="3" customFormat="true" ht="24" customHeight="true" spans="1:14">
      <c r="A229" s="12">
        <v>227</v>
      </c>
      <c r="B229" s="12"/>
      <c r="C229" s="12" t="s">
        <v>631</v>
      </c>
      <c r="D229" s="12" t="s">
        <v>35</v>
      </c>
      <c r="E229" s="12" t="s">
        <v>609</v>
      </c>
      <c r="F229" s="12" t="s">
        <v>610</v>
      </c>
      <c r="G229" s="12" t="s">
        <v>632</v>
      </c>
      <c r="H229" s="15">
        <v>65.5</v>
      </c>
      <c r="I229" s="17">
        <f t="shared" si="9"/>
        <v>39.3</v>
      </c>
      <c r="J229" s="17">
        <v>84.06</v>
      </c>
      <c r="K229" s="18">
        <f t="shared" si="10"/>
        <v>33.624</v>
      </c>
      <c r="L229" s="18">
        <f t="shared" si="11"/>
        <v>72.924</v>
      </c>
      <c r="M229" s="15">
        <v>10</v>
      </c>
      <c r="N229" s="15"/>
    </row>
    <row r="230" s="3" customFormat="true" ht="24" customHeight="true" spans="1:14">
      <c r="A230" s="12">
        <v>228</v>
      </c>
      <c r="B230" s="12"/>
      <c r="C230" s="12" t="s">
        <v>633</v>
      </c>
      <c r="D230" s="12" t="s">
        <v>35</v>
      </c>
      <c r="E230" s="12" t="s">
        <v>609</v>
      </c>
      <c r="F230" s="12" t="s">
        <v>610</v>
      </c>
      <c r="G230" s="12" t="s">
        <v>634</v>
      </c>
      <c r="H230" s="15">
        <v>65</v>
      </c>
      <c r="I230" s="17">
        <f t="shared" ref="I230:I259" si="12">H230*0.6</f>
        <v>39</v>
      </c>
      <c r="J230" s="17">
        <v>83.74</v>
      </c>
      <c r="K230" s="18">
        <f t="shared" si="10"/>
        <v>33.496</v>
      </c>
      <c r="L230" s="18">
        <f t="shared" si="11"/>
        <v>72.496</v>
      </c>
      <c r="M230" s="15">
        <v>11</v>
      </c>
      <c r="N230" s="15"/>
    </row>
    <row r="231" s="3" customFormat="true" ht="24" customHeight="true" spans="1:14">
      <c r="A231" s="12">
        <v>229</v>
      </c>
      <c r="B231" s="12"/>
      <c r="C231" s="23" t="s">
        <v>635</v>
      </c>
      <c r="D231" s="12" t="s">
        <v>35</v>
      </c>
      <c r="E231" s="12" t="s">
        <v>609</v>
      </c>
      <c r="F231" s="12" t="s">
        <v>610</v>
      </c>
      <c r="G231" s="12" t="s">
        <v>636</v>
      </c>
      <c r="H231" s="15">
        <v>64.5</v>
      </c>
      <c r="I231" s="17">
        <f t="shared" si="12"/>
        <v>38.7</v>
      </c>
      <c r="J231" s="17">
        <v>78.02</v>
      </c>
      <c r="K231" s="18">
        <f t="shared" si="10"/>
        <v>31.208</v>
      </c>
      <c r="L231" s="18">
        <f t="shared" si="11"/>
        <v>69.908</v>
      </c>
      <c r="M231" s="15">
        <v>12</v>
      </c>
      <c r="N231" s="15"/>
    </row>
    <row r="232" s="3" customFormat="true" ht="24" customHeight="true" spans="1:14">
      <c r="A232" s="12">
        <v>230</v>
      </c>
      <c r="B232" s="12" t="s">
        <v>637</v>
      </c>
      <c r="C232" s="12" t="s">
        <v>638</v>
      </c>
      <c r="D232" s="12" t="s">
        <v>35</v>
      </c>
      <c r="E232" s="12" t="s">
        <v>639</v>
      </c>
      <c r="F232" s="12" t="s">
        <v>640</v>
      </c>
      <c r="G232" s="12" t="s">
        <v>641</v>
      </c>
      <c r="H232" s="15">
        <v>78</v>
      </c>
      <c r="I232" s="17">
        <f t="shared" si="12"/>
        <v>46.8</v>
      </c>
      <c r="J232" s="17">
        <v>80.12</v>
      </c>
      <c r="K232" s="18">
        <f t="shared" si="10"/>
        <v>32.048</v>
      </c>
      <c r="L232" s="18">
        <f t="shared" si="11"/>
        <v>78.848</v>
      </c>
      <c r="M232" s="15">
        <v>1</v>
      </c>
      <c r="N232" s="15" t="s">
        <v>21</v>
      </c>
    </row>
    <row r="233" s="3" customFormat="true" ht="24" customHeight="true" spans="1:14">
      <c r="A233" s="12">
        <v>231</v>
      </c>
      <c r="B233" s="12" t="s">
        <v>642</v>
      </c>
      <c r="C233" s="12" t="s">
        <v>643</v>
      </c>
      <c r="D233" s="12" t="s">
        <v>35</v>
      </c>
      <c r="E233" s="12" t="s">
        <v>639</v>
      </c>
      <c r="F233" s="12" t="s">
        <v>640</v>
      </c>
      <c r="G233" s="12" t="s">
        <v>644</v>
      </c>
      <c r="H233" s="15">
        <v>73.5</v>
      </c>
      <c r="I233" s="17">
        <f t="shared" si="12"/>
        <v>44.1</v>
      </c>
      <c r="J233" s="17">
        <v>84.5</v>
      </c>
      <c r="K233" s="18">
        <f t="shared" si="10"/>
        <v>33.8</v>
      </c>
      <c r="L233" s="18">
        <f t="shared" si="11"/>
        <v>77.9</v>
      </c>
      <c r="M233" s="15">
        <v>2</v>
      </c>
      <c r="N233" s="15" t="s">
        <v>21</v>
      </c>
    </row>
    <row r="234" s="3" customFormat="true" ht="24" customHeight="true" spans="1:14">
      <c r="A234" s="12">
        <v>232</v>
      </c>
      <c r="B234" s="12" t="s">
        <v>645</v>
      </c>
      <c r="C234" s="12" t="s">
        <v>646</v>
      </c>
      <c r="D234" s="12" t="s">
        <v>35</v>
      </c>
      <c r="E234" s="12" t="s">
        <v>639</v>
      </c>
      <c r="F234" s="12" t="s">
        <v>640</v>
      </c>
      <c r="G234" s="12" t="s">
        <v>647</v>
      </c>
      <c r="H234" s="15">
        <v>70.5</v>
      </c>
      <c r="I234" s="17">
        <f t="shared" si="12"/>
        <v>42.3</v>
      </c>
      <c r="J234" s="17">
        <v>83.66</v>
      </c>
      <c r="K234" s="18">
        <f t="shared" si="10"/>
        <v>33.464</v>
      </c>
      <c r="L234" s="18">
        <f t="shared" si="11"/>
        <v>75.764</v>
      </c>
      <c r="M234" s="15">
        <v>3</v>
      </c>
      <c r="N234" s="15" t="s">
        <v>21</v>
      </c>
    </row>
    <row r="235" s="3" customFormat="true" ht="24" customHeight="true" spans="1:14">
      <c r="A235" s="12">
        <v>233</v>
      </c>
      <c r="B235" s="12" t="s">
        <v>648</v>
      </c>
      <c r="C235" s="12" t="s">
        <v>649</v>
      </c>
      <c r="D235" s="12" t="s">
        <v>35</v>
      </c>
      <c r="E235" s="12" t="s">
        <v>639</v>
      </c>
      <c r="F235" s="12" t="s">
        <v>640</v>
      </c>
      <c r="G235" s="12" t="s">
        <v>650</v>
      </c>
      <c r="H235" s="15">
        <v>72.5</v>
      </c>
      <c r="I235" s="17">
        <f t="shared" si="12"/>
        <v>43.5</v>
      </c>
      <c r="J235" s="17">
        <v>80.1</v>
      </c>
      <c r="K235" s="18">
        <f t="shared" si="10"/>
        <v>32.04</v>
      </c>
      <c r="L235" s="18">
        <f t="shared" si="11"/>
        <v>75.54</v>
      </c>
      <c r="M235" s="15">
        <v>4</v>
      </c>
      <c r="N235" s="15" t="s">
        <v>21</v>
      </c>
    </row>
    <row r="236" s="3" customFormat="true" ht="24" customHeight="true" spans="1:14">
      <c r="A236" s="12">
        <v>234</v>
      </c>
      <c r="B236" s="12" t="s">
        <v>651</v>
      </c>
      <c r="C236" s="12" t="s">
        <v>652</v>
      </c>
      <c r="D236" s="12" t="s">
        <v>35</v>
      </c>
      <c r="E236" s="12" t="s">
        <v>639</v>
      </c>
      <c r="F236" s="12" t="s">
        <v>640</v>
      </c>
      <c r="G236" s="12" t="s">
        <v>653</v>
      </c>
      <c r="H236" s="15">
        <v>68.5</v>
      </c>
      <c r="I236" s="17">
        <f t="shared" si="12"/>
        <v>41.1</v>
      </c>
      <c r="J236" s="17">
        <v>84.7</v>
      </c>
      <c r="K236" s="18">
        <f t="shared" si="10"/>
        <v>33.88</v>
      </c>
      <c r="L236" s="18">
        <f t="shared" si="11"/>
        <v>74.98</v>
      </c>
      <c r="M236" s="15">
        <v>5</v>
      </c>
      <c r="N236" s="15" t="s">
        <v>21</v>
      </c>
    </row>
    <row r="237" s="3" customFormat="true" ht="24" customHeight="true" spans="1:14">
      <c r="A237" s="12">
        <v>235</v>
      </c>
      <c r="B237" s="12"/>
      <c r="C237" s="12" t="s">
        <v>654</v>
      </c>
      <c r="D237" s="12" t="s">
        <v>35</v>
      </c>
      <c r="E237" s="12" t="s">
        <v>639</v>
      </c>
      <c r="F237" s="12" t="s">
        <v>640</v>
      </c>
      <c r="G237" s="12" t="s">
        <v>655</v>
      </c>
      <c r="H237" s="15">
        <v>68</v>
      </c>
      <c r="I237" s="17">
        <f t="shared" si="12"/>
        <v>40.8</v>
      </c>
      <c r="J237" s="17">
        <v>80.8</v>
      </c>
      <c r="K237" s="18">
        <f t="shared" si="10"/>
        <v>32.32</v>
      </c>
      <c r="L237" s="18">
        <f t="shared" si="11"/>
        <v>73.12</v>
      </c>
      <c r="M237" s="15">
        <v>6</v>
      </c>
      <c r="N237" s="15"/>
    </row>
    <row r="238" s="3" customFormat="true" ht="24" customHeight="true" spans="1:14">
      <c r="A238" s="12">
        <v>236</v>
      </c>
      <c r="B238" s="12"/>
      <c r="C238" s="12" t="s">
        <v>656</v>
      </c>
      <c r="D238" s="12" t="s">
        <v>35</v>
      </c>
      <c r="E238" s="12" t="s">
        <v>639</v>
      </c>
      <c r="F238" s="12" t="s">
        <v>640</v>
      </c>
      <c r="G238" s="12" t="s">
        <v>657</v>
      </c>
      <c r="H238" s="15">
        <v>66</v>
      </c>
      <c r="I238" s="17">
        <f t="shared" si="12"/>
        <v>39.6</v>
      </c>
      <c r="J238" s="17">
        <v>81.72</v>
      </c>
      <c r="K238" s="18">
        <f t="shared" si="10"/>
        <v>32.688</v>
      </c>
      <c r="L238" s="18">
        <f t="shared" si="11"/>
        <v>72.288</v>
      </c>
      <c r="M238" s="15">
        <v>7</v>
      </c>
      <c r="N238" s="15"/>
    </row>
    <row r="239" s="3" customFormat="true" ht="24" customHeight="true" spans="1:14">
      <c r="A239" s="12">
        <v>237</v>
      </c>
      <c r="B239" s="12"/>
      <c r="C239" s="12" t="s">
        <v>658</v>
      </c>
      <c r="D239" s="12" t="s">
        <v>35</v>
      </c>
      <c r="E239" s="12" t="s">
        <v>639</v>
      </c>
      <c r="F239" s="12" t="s">
        <v>640</v>
      </c>
      <c r="G239" s="12" t="s">
        <v>659</v>
      </c>
      <c r="H239" s="15">
        <v>65.5</v>
      </c>
      <c r="I239" s="17">
        <f t="shared" si="12"/>
        <v>39.3</v>
      </c>
      <c r="J239" s="17">
        <v>81.78</v>
      </c>
      <c r="K239" s="18">
        <f t="shared" si="10"/>
        <v>32.712</v>
      </c>
      <c r="L239" s="18">
        <f t="shared" si="11"/>
        <v>72.012</v>
      </c>
      <c r="M239" s="15">
        <v>8</v>
      </c>
      <c r="N239" s="15"/>
    </row>
    <row r="240" s="3" customFormat="true" ht="24" customHeight="true" spans="1:14">
      <c r="A240" s="12">
        <v>238</v>
      </c>
      <c r="B240" s="12"/>
      <c r="C240" s="12" t="s">
        <v>660</v>
      </c>
      <c r="D240" s="12" t="s">
        <v>35</v>
      </c>
      <c r="E240" s="12" t="s">
        <v>639</v>
      </c>
      <c r="F240" s="12" t="s">
        <v>640</v>
      </c>
      <c r="G240" s="12" t="s">
        <v>661</v>
      </c>
      <c r="H240" s="15">
        <v>66</v>
      </c>
      <c r="I240" s="17">
        <f t="shared" si="12"/>
        <v>39.6</v>
      </c>
      <c r="J240" s="17">
        <v>79.98</v>
      </c>
      <c r="K240" s="18">
        <f t="shared" si="10"/>
        <v>31.992</v>
      </c>
      <c r="L240" s="18">
        <f t="shared" si="11"/>
        <v>71.592</v>
      </c>
      <c r="M240" s="15">
        <v>9</v>
      </c>
      <c r="N240" s="15"/>
    </row>
    <row r="241" s="3" customFormat="true" ht="24" customHeight="true" spans="1:14">
      <c r="A241" s="12">
        <v>239</v>
      </c>
      <c r="B241" s="12"/>
      <c r="C241" s="12" t="s">
        <v>662</v>
      </c>
      <c r="D241" s="12" t="s">
        <v>17</v>
      </c>
      <c r="E241" s="12" t="s">
        <v>639</v>
      </c>
      <c r="F241" s="12" t="s">
        <v>640</v>
      </c>
      <c r="G241" s="12" t="s">
        <v>663</v>
      </c>
      <c r="H241" s="15">
        <v>64.5</v>
      </c>
      <c r="I241" s="17">
        <f t="shared" si="12"/>
        <v>38.7</v>
      </c>
      <c r="J241" s="17">
        <v>80.5</v>
      </c>
      <c r="K241" s="18">
        <f t="shared" si="10"/>
        <v>32.2</v>
      </c>
      <c r="L241" s="18">
        <f t="shared" si="11"/>
        <v>70.9</v>
      </c>
      <c r="M241" s="15">
        <v>10</v>
      </c>
      <c r="N241" s="15"/>
    </row>
    <row r="242" s="3" customFormat="true" ht="24" customHeight="true" spans="1:14">
      <c r="A242" s="12">
        <v>240</v>
      </c>
      <c r="B242" s="12"/>
      <c r="C242" s="12" t="s">
        <v>664</v>
      </c>
      <c r="D242" s="12" t="s">
        <v>35</v>
      </c>
      <c r="E242" s="12" t="s">
        <v>639</v>
      </c>
      <c r="F242" s="12" t="s">
        <v>640</v>
      </c>
      <c r="G242" s="12" t="s">
        <v>665</v>
      </c>
      <c r="H242" s="15">
        <v>63.5</v>
      </c>
      <c r="I242" s="17">
        <f t="shared" si="12"/>
        <v>38.1</v>
      </c>
      <c r="J242" s="17">
        <v>81.1</v>
      </c>
      <c r="K242" s="18">
        <f t="shared" si="10"/>
        <v>32.44</v>
      </c>
      <c r="L242" s="18">
        <f t="shared" si="11"/>
        <v>70.54</v>
      </c>
      <c r="M242" s="15">
        <v>11</v>
      </c>
      <c r="N242" s="15"/>
    </row>
    <row r="243" s="3" customFormat="true" ht="24" customHeight="true" spans="1:14">
      <c r="A243" s="12">
        <v>241</v>
      </c>
      <c r="B243" s="12"/>
      <c r="C243" s="12" t="s">
        <v>666</v>
      </c>
      <c r="D243" s="12" t="s">
        <v>35</v>
      </c>
      <c r="E243" s="12" t="s">
        <v>639</v>
      </c>
      <c r="F243" s="12" t="s">
        <v>640</v>
      </c>
      <c r="G243" s="12" t="s">
        <v>667</v>
      </c>
      <c r="H243" s="15">
        <v>64.5</v>
      </c>
      <c r="I243" s="17">
        <f t="shared" si="12"/>
        <v>38.7</v>
      </c>
      <c r="J243" s="17">
        <v>79.4</v>
      </c>
      <c r="K243" s="18">
        <f t="shared" si="10"/>
        <v>31.76</v>
      </c>
      <c r="L243" s="18">
        <f t="shared" si="11"/>
        <v>70.46</v>
      </c>
      <c r="M243" s="15">
        <v>12</v>
      </c>
      <c r="N243" s="15"/>
    </row>
    <row r="244" s="3" customFormat="true" ht="24" customHeight="true" spans="1:14">
      <c r="A244" s="12">
        <v>242</v>
      </c>
      <c r="B244" s="12"/>
      <c r="C244" s="12" t="s">
        <v>668</v>
      </c>
      <c r="D244" s="12" t="s">
        <v>35</v>
      </c>
      <c r="E244" s="12" t="s">
        <v>639</v>
      </c>
      <c r="F244" s="12" t="s">
        <v>640</v>
      </c>
      <c r="G244" s="12" t="s">
        <v>669</v>
      </c>
      <c r="H244" s="15">
        <v>61.5</v>
      </c>
      <c r="I244" s="17">
        <f t="shared" si="12"/>
        <v>36.9</v>
      </c>
      <c r="J244" s="17">
        <v>83.2</v>
      </c>
      <c r="K244" s="18">
        <f t="shared" si="10"/>
        <v>33.28</v>
      </c>
      <c r="L244" s="18">
        <f t="shared" si="11"/>
        <v>70.18</v>
      </c>
      <c r="M244" s="15">
        <v>13</v>
      </c>
      <c r="N244" s="15"/>
    </row>
    <row r="245" s="3" customFormat="true" ht="24" customHeight="true" spans="1:14">
      <c r="A245" s="12">
        <v>243</v>
      </c>
      <c r="B245" s="12"/>
      <c r="C245" s="12" t="s">
        <v>670</v>
      </c>
      <c r="D245" s="12" t="s">
        <v>35</v>
      </c>
      <c r="E245" s="12" t="s">
        <v>639</v>
      </c>
      <c r="F245" s="12" t="s">
        <v>640</v>
      </c>
      <c r="G245" s="12" t="s">
        <v>671</v>
      </c>
      <c r="H245" s="15">
        <v>61</v>
      </c>
      <c r="I245" s="17">
        <f t="shared" si="12"/>
        <v>36.6</v>
      </c>
      <c r="J245" s="17">
        <v>83.1</v>
      </c>
      <c r="K245" s="18">
        <f t="shared" si="10"/>
        <v>33.24</v>
      </c>
      <c r="L245" s="18">
        <f t="shared" si="11"/>
        <v>69.84</v>
      </c>
      <c r="M245" s="15">
        <v>14</v>
      </c>
      <c r="N245" s="15"/>
    </row>
    <row r="246" s="3" customFormat="true" ht="24" customHeight="true" spans="1:14">
      <c r="A246" s="12">
        <v>244</v>
      </c>
      <c r="B246" s="12"/>
      <c r="C246" s="12" t="s">
        <v>672</v>
      </c>
      <c r="D246" s="12" t="s">
        <v>35</v>
      </c>
      <c r="E246" s="12" t="s">
        <v>639</v>
      </c>
      <c r="F246" s="12" t="s">
        <v>640</v>
      </c>
      <c r="G246" s="12" t="s">
        <v>673</v>
      </c>
      <c r="H246" s="15">
        <v>60</v>
      </c>
      <c r="I246" s="17">
        <f t="shared" si="12"/>
        <v>36</v>
      </c>
      <c r="J246" s="17">
        <v>81.5</v>
      </c>
      <c r="K246" s="18">
        <f t="shared" si="10"/>
        <v>32.6</v>
      </c>
      <c r="L246" s="18">
        <f t="shared" si="11"/>
        <v>68.6</v>
      </c>
      <c r="M246" s="15">
        <v>15</v>
      </c>
      <c r="N246" s="15"/>
    </row>
    <row r="247" s="3" customFormat="true" ht="24" customHeight="true" spans="1:14">
      <c r="A247" s="12">
        <v>245</v>
      </c>
      <c r="B247" s="12" t="s">
        <v>674</v>
      </c>
      <c r="C247" s="12" t="s">
        <v>675</v>
      </c>
      <c r="D247" s="12" t="s">
        <v>35</v>
      </c>
      <c r="E247" s="12" t="s">
        <v>676</v>
      </c>
      <c r="F247" s="12" t="s">
        <v>677</v>
      </c>
      <c r="G247" s="12" t="s">
        <v>678</v>
      </c>
      <c r="H247" s="15">
        <v>74</v>
      </c>
      <c r="I247" s="17">
        <f t="shared" si="12"/>
        <v>44.4</v>
      </c>
      <c r="J247" s="17">
        <v>84.36</v>
      </c>
      <c r="K247" s="18">
        <f t="shared" si="10"/>
        <v>33.744</v>
      </c>
      <c r="L247" s="18">
        <f t="shared" si="11"/>
        <v>78.144</v>
      </c>
      <c r="M247" s="15">
        <v>1</v>
      </c>
      <c r="N247" s="15" t="s">
        <v>21</v>
      </c>
    </row>
    <row r="248" s="3" customFormat="true" ht="24" customHeight="true" spans="1:14">
      <c r="A248" s="12">
        <v>246</v>
      </c>
      <c r="B248" s="12" t="s">
        <v>679</v>
      </c>
      <c r="C248" s="12" t="s">
        <v>680</v>
      </c>
      <c r="D248" s="12" t="s">
        <v>35</v>
      </c>
      <c r="E248" s="12" t="s">
        <v>676</v>
      </c>
      <c r="F248" s="12" t="s">
        <v>677</v>
      </c>
      <c r="G248" s="12" t="s">
        <v>681</v>
      </c>
      <c r="H248" s="15">
        <v>73.5</v>
      </c>
      <c r="I248" s="17">
        <f t="shared" si="12"/>
        <v>44.1</v>
      </c>
      <c r="J248" s="17">
        <v>82.8</v>
      </c>
      <c r="K248" s="18">
        <f t="shared" si="10"/>
        <v>33.12</v>
      </c>
      <c r="L248" s="18">
        <f t="shared" si="11"/>
        <v>77.22</v>
      </c>
      <c r="M248" s="15">
        <v>2</v>
      </c>
      <c r="N248" s="15" t="s">
        <v>21</v>
      </c>
    </row>
    <row r="249" s="3" customFormat="true" ht="24" customHeight="true" spans="1:14">
      <c r="A249" s="12">
        <v>247</v>
      </c>
      <c r="B249" s="12" t="s">
        <v>682</v>
      </c>
      <c r="C249" s="12" t="s">
        <v>683</v>
      </c>
      <c r="D249" s="12" t="s">
        <v>17</v>
      </c>
      <c r="E249" s="12" t="s">
        <v>676</v>
      </c>
      <c r="F249" s="12" t="s">
        <v>677</v>
      </c>
      <c r="G249" s="12" t="s">
        <v>684</v>
      </c>
      <c r="H249" s="15">
        <v>72.5</v>
      </c>
      <c r="I249" s="17">
        <f t="shared" si="12"/>
        <v>43.5</v>
      </c>
      <c r="J249" s="17">
        <v>83.36</v>
      </c>
      <c r="K249" s="18">
        <f t="shared" si="10"/>
        <v>33.344</v>
      </c>
      <c r="L249" s="18">
        <f t="shared" si="11"/>
        <v>76.844</v>
      </c>
      <c r="M249" s="15">
        <v>3</v>
      </c>
      <c r="N249" s="15" t="s">
        <v>21</v>
      </c>
    </row>
    <row r="250" s="3" customFormat="true" ht="24" customHeight="true" spans="1:14">
      <c r="A250" s="12">
        <v>248</v>
      </c>
      <c r="B250" s="12" t="s">
        <v>685</v>
      </c>
      <c r="C250" s="12" t="s">
        <v>686</v>
      </c>
      <c r="D250" s="12" t="s">
        <v>35</v>
      </c>
      <c r="E250" s="12" t="s">
        <v>676</v>
      </c>
      <c r="F250" s="12" t="s">
        <v>677</v>
      </c>
      <c r="G250" s="12" t="s">
        <v>687</v>
      </c>
      <c r="H250" s="15">
        <v>69.5</v>
      </c>
      <c r="I250" s="17">
        <f t="shared" si="12"/>
        <v>41.7</v>
      </c>
      <c r="J250" s="17">
        <v>84.1</v>
      </c>
      <c r="K250" s="18">
        <f t="shared" si="10"/>
        <v>33.64</v>
      </c>
      <c r="L250" s="18">
        <f t="shared" si="11"/>
        <v>75.34</v>
      </c>
      <c r="M250" s="15">
        <v>4</v>
      </c>
      <c r="N250" s="15" t="s">
        <v>21</v>
      </c>
    </row>
    <row r="251" s="3" customFormat="true" ht="24" customHeight="true" spans="1:14">
      <c r="A251" s="12">
        <v>249</v>
      </c>
      <c r="B251" s="12" t="s">
        <v>688</v>
      </c>
      <c r="C251" s="12" t="s">
        <v>689</v>
      </c>
      <c r="D251" s="12" t="s">
        <v>35</v>
      </c>
      <c r="E251" s="12" t="s">
        <v>676</v>
      </c>
      <c r="F251" s="12" t="s">
        <v>677</v>
      </c>
      <c r="G251" s="12" t="s">
        <v>690</v>
      </c>
      <c r="H251" s="15">
        <v>69.5</v>
      </c>
      <c r="I251" s="17">
        <f t="shared" si="12"/>
        <v>41.7</v>
      </c>
      <c r="J251" s="17">
        <v>83.3</v>
      </c>
      <c r="K251" s="18">
        <f t="shared" si="10"/>
        <v>33.32</v>
      </c>
      <c r="L251" s="18">
        <f t="shared" si="11"/>
        <v>75.02</v>
      </c>
      <c r="M251" s="15">
        <v>5</v>
      </c>
      <c r="N251" s="15" t="s">
        <v>21</v>
      </c>
    </row>
    <row r="252" s="3" customFormat="true" ht="24" customHeight="true" spans="1:14">
      <c r="A252" s="12">
        <v>250</v>
      </c>
      <c r="B252" s="12"/>
      <c r="C252" s="12" t="s">
        <v>691</v>
      </c>
      <c r="D252" s="12" t="s">
        <v>35</v>
      </c>
      <c r="E252" s="12" t="s">
        <v>676</v>
      </c>
      <c r="F252" s="12" t="s">
        <v>677</v>
      </c>
      <c r="G252" s="12" t="s">
        <v>692</v>
      </c>
      <c r="H252" s="15">
        <v>69</v>
      </c>
      <c r="I252" s="17">
        <f t="shared" si="12"/>
        <v>41.4</v>
      </c>
      <c r="J252" s="17">
        <v>82.2</v>
      </c>
      <c r="K252" s="18">
        <f t="shared" si="10"/>
        <v>32.88</v>
      </c>
      <c r="L252" s="18">
        <f t="shared" si="11"/>
        <v>74.28</v>
      </c>
      <c r="M252" s="15">
        <v>6</v>
      </c>
      <c r="N252" s="15"/>
    </row>
    <row r="253" s="3" customFormat="true" ht="24" customHeight="true" spans="1:14">
      <c r="A253" s="12">
        <v>251</v>
      </c>
      <c r="B253" s="12"/>
      <c r="C253" s="12" t="s">
        <v>693</v>
      </c>
      <c r="D253" s="12" t="s">
        <v>35</v>
      </c>
      <c r="E253" s="12" t="s">
        <v>676</v>
      </c>
      <c r="F253" s="12" t="s">
        <v>677</v>
      </c>
      <c r="G253" s="12" t="s">
        <v>694</v>
      </c>
      <c r="H253" s="15">
        <v>67.5</v>
      </c>
      <c r="I253" s="17">
        <f t="shared" si="12"/>
        <v>40.5</v>
      </c>
      <c r="J253" s="17">
        <v>83</v>
      </c>
      <c r="K253" s="18">
        <f t="shared" si="10"/>
        <v>33.2</v>
      </c>
      <c r="L253" s="18">
        <f t="shared" si="11"/>
        <v>73.7</v>
      </c>
      <c r="M253" s="15">
        <v>7</v>
      </c>
      <c r="N253" s="15"/>
    </row>
    <row r="254" s="3" customFormat="true" ht="24" customHeight="true" spans="1:14">
      <c r="A254" s="12">
        <v>252</v>
      </c>
      <c r="B254" s="12"/>
      <c r="C254" s="12" t="s">
        <v>695</v>
      </c>
      <c r="D254" s="12" t="s">
        <v>17</v>
      </c>
      <c r="E254" s="12" t="s">
        <v>676</v>
      </c>
      <c r="F254" s="12" t="s">
        <v>677</v>
      </c>
      <c r="G254" s="12" t="s">
        <v>696</v>
      </c>
      <c r="H254" s="15">
        <v>67.5</v>
      </c>
      <c r="I254" s="17">
        <f t="shared" si="12"/>
        <v>40.5</v>
      </c>
      <c r="J254" s="17">
        <v>80.76</v>
      </c>
      <c r="K254" s="18">
        <f t="shared" si="10"/>
        <v>32.304</v>
      </c>
      <c r="L254" s="18">
        <f t="shared" si="11"/>
        <v>72.804</v>
      </c>
      <c r="M254" s="15">
        <v>8</v>
      </c>
      <c r="N254" s="15"/>
    </row>
    <row r="255" s="3" customFormat="true" ht="24" customHeight="true" spans="1:14">
      <c r="A255" s="12">
        <v>253</v>
      </c>
      <c r="B255" s="12"/>
      <c r="C255" s="12" t="s">
        <v>697</v>
      </c>
      <c r="D255" s="12" t="s">
        <v>35</v>
      </c>
      <c r="E255" s="12" t="s">
        <v>676</v>
      </c>
      <c r="F255" s="12" t="s">
        <v>677</v>
      </c>
      <c r="G255" s="12" t="s">
        <v>698</v>
      </c>
      <c r="H255" s="15">
        <v>66</v>
      </c>
      <c r="I255" s="17">
        <f t="shared" si="12"/>
        <v>39.6</v>
      </c>
      <c r="J255" s="17">
        <v>81.66</v>
      </c>
      <c r="K255" s="18">
        <f t="shared" si="10"/>
        <v>32.664</v>
      </c>
      <c r="L255" s="18">
        <f t="shared" si="11"/>
        <v>72.264</v>
      </c>
      <c r="M255" s="15">
        <v>9</v>
      </c>
      <c r="N255" s="15"/>
    </row>
    <row r="256" s="3" customFormat="true" ht="24" customHeight="true" spans="1:14">
      <c r="A256" s="12">
        <v>254</v>
      </c>
      <c r="B256" s="12"/>
      <c r="C256" s="12" t="s">
        <v>699</v>
      </c>
      <c r="D256" s="12" t="s">
        <v>35</v>
      </c>
      <c r="E256" s="12" t="s">
        <v>676</v>
      </c>
      <c r="F256" s="12" t="s">
        <v>677</v>
      </c>
      <c r="G256" s="12" t="s">
        <v>700</v>
      </c>
      <c r="H256" s="15">
        <v>63</v>
      </c>
      <c r="I256" s="17">
        <f t="shared" si="12"/>
        <v>37.8</v>
      </c>
      <c r="J256" s="17">
        <v>81.36</v>
      </c>
      <c r="K256" s="18">
        <f t="shared" si="10"/>
        <v>32.544</v>
      </c>
      <c r="L256" s="18">
        <f t="shared" si="11"/>
        <v>70.344</v>
      </c>
      <c r="M256" s="15">
        <v>10</v>
      </c>
      <c r="N256" s="15"/>
    </row>
    <row r="257" s="3" customFormat="true" ht="24" customHeight="true" spans="1:14">
      <c r="A257" s="12">
        <v>255</v>
      </c>
      <c r="B257" s="12"/>
      <c r="C257" s="23" t="s">
        <v>701</v>
      </c>
      <c r="D257" s="12" t="s">
        <v>35</v>
      </c>
      <c r="E257" s="12" t="s">
        <v>676</v>
      </c>
      <c r="F257" s="12" t="s">
        <v>677</v>
      </c>
      <c r="G257" s="12" t="s">
        <v>702</v>
      </c>
      <c r="H257" s="15">
        <v>60</v>
      </c>
      <c r="I257" s="17">
        <f t="shared" si="12"/>
        <v>36</v>
      </c>
      <c r="J257" s="17">
        <v>80.1</v>
      </c>
      <c r="K257" s="18">
        <f t="shared" si="10"/>
        <v>32.04</v>
      </c>
      <c r="L257" s="18">
        <f t="shared" si="11"/>
        <v>68.04</v>
      </c>
      <c r="M257" s="15">
        <v>11</v>
      </c>
      <c r="N257" s="15"/>
    </row>
    <row r="258" s="3" customFormat="true" ht="24" customHeight="true" spans="1:14">
      <c r="A258" s="12">
        <v>256</v>
      </c>
      <c r="B258" s="12"/>
      <c r="C258" s="12" t="s">
        <v>703</v>
      </c>
      <c r="D258" s="12" t="s">
        <v>35</v>
      </c>
      <c r="E258" s="12" t="s">
        <v>676</v>
      </c>
      <c r="F258" s="12" t="s">
        <v>677</v>
      </c>
      <c r="G258" s="12" t="s">
        <v>704</v>
      </c>
      <c r="H258" s="15">
        <v>65</v>
      </c>
      <c r="I258" s="17">
        <f t="shared" si="12"/>
        <v>39</v>
      </c>
      <c r="J258" s="17"/>
      <c r="K258" s="18">
        <f t="shared" si="10"/>
        <v>0</v>
      </c>
      <c r="L258" s="18">
        <f t="shared" si="11"/>
        <v>39</v>
      </c>
      <c r="M258" s="15"/>
      <c r="N258" s="15" t="s">
        <v>194</v>
      </c>
    </row>
    <row r="259" s="3" customFormat="true" ht="24" customHeight="true" spans="1:14">
      <c r="A259" s="12">
        <v>257</v>
      </c>
      <c r="B259" s="12"/>
      <c r="C259" s="12" t="s">
        <v>705</v>
      </c>
      <c r="D259" s="12" t="s">
        <v>17</v>
      </c>
      <c r="E259" s="12" t="s">
        <v>676</v>
      </c>
      <c r="F259" s="12" t="s">
        <v>677</v>
      </c>
      <c r="G259" s="12" t="s">
        <v>706</v>
      </c>
      <c r="H259" s="15">
        <v>61.5</v>
      </c>
      <c r="I259" s="17">
        <f t="shared" si="12"/>
        <v>36.9</v>
      </c>
      <c r="J259" s="17"/>
      <c r="K259" s="18">
        <f t="shared" si="10"/>
        <v>0</v>
      </c>
      <c r="L259" s="18">
        <f t="shared" si="11"/>
        <v>36.9</v>
      </c>
      <c r="M259" s="15"/>
      <c r="N259" s="15" t="s">
        <v>194</v>
      </c>
    </row>
    <row r="260" s="3" customFormat="true" ht="24" customHeight="true" spans="1:14">
      <c r="A260" s="12">
        <v>258</v>
      </c>
      <c r="B260" s="12" t="s">
        <v>707</v>
      </c>
      <c r="C260" s="12" t="s">
        <v>708</v>
      </c>
      <c r="D260" s="12" t="s">
        <v>35</v>
      </c>
      <c r="E260" s="12" t="s">
        <v>709</v>
      </c>
      <c r="F260" s="12" t="s">
        <v>710</v>
      </c>
      <c r="G260" s="12" t="s">
        <v>711</v>
      </c>
      <c r="H260" s="15">
        <v>82.5</v>
      </c>
      <c r="I260" s="17">
        <f t="shared" ref="I260:I299" si="13">H260*0.6</f>
        <v>49.5</v>
      </c>
      <c r="J260" s="17">
        <v>82.55</v>
      </c>
      <c r="K260" s="18">
        <f t="shared" ref="K260:K308" si="14">J260*0.4</f>
        <v>33.02</v>
      </c>
      <c r="L260" s="18">
        <f t="shared" ref="L260:L308" si="15">I260+K260</f>
        <v>82.52</v>
      </c>
      <c r="M260" s="15">
        <v>1</v>
      </c>
      <c r="N260" s="15" t="s">
        <v>21</v>
      </c>
    </row>
    <row r="261" s="3" customFormat="true" ht="24" customHeight="true" spans="1:14">
      <c r="A261" s="12">
        <v>259</v>
      </c>
      <c r="B261" s="12" t="s">
        <v>712</v>
      </c>
      <c r="C261" s="12" t="s">
        <v>713</v>
      </c>
      <c r="D261" s="12" t="s">
        <v>35</v>
      </c>
      <c r="E261" s="12" t="s">
        <v>709</v>
      </c>
      <c r="F261" s="12" t="s">
        <v>710</v>
      </c>
      <c r="G261" s="12" t="s">
        <v>714</v>
      </c>
      <c r="H261" s="15">
        <v>74</v>
      </c>
      <c r="I261" s="17">
        <f t="shared" si="13"/>
        <v>44.4</v>
      </c>
      <c r="J261" s="17">
        <v>83.82</v>
      </c>
      <c r="K261" s="18">
        <f t="shared" si="14"/>
        <v>33.528</v>
      </c>
      <c r="L261" s="18">
        <f t="shared" si="15"/>
        <v>77.928</v>
      </c>
      <c r="M261" s="15">
        <v>2</v>
      </c>
      <c r="N261" s="15" t="s">
        <v>21</v>
      </c>
    </row>
    <row r="262" s="3" customFormat="true" ht="24" customHeight="true" spans="1:14">
      <c r="A262" s="12">
        <v>260</v>
      </c>
      <c r="B262" s="12"/>
      <c r="C262" s="12" t="s">
        <v>715</v>
      </c>
      <c r="D262" s="12" t="s">
        <v>35</v>
      </c>
      <c r="E262" s="12" t="s">
        <v>709</v>
      </c>
      <c r="F262" s="12" t="s">
        <v>710</v>
      </c>
      <c r="G262" s="12" t="s">
        <v>716</v>
      </c>
      <c r="H262" s="15">
        <v>72.5</v>
      </c>
      <c r="I262" s="17">
        <f t="shared" si="13"/>
        <v>43.5</v>
      </c>
      <c r="J262" s="17">
        <v>84.34</v>
      </c>
      <c r="K262" s="18">
        <f t="shared" si="14"/>
        <v>33.736</v>
      </c>
      <c r="L262" s="18">
        <f t="shared" si="15"/>
        <v>77.236</v>
      </c>
      <c r="M262" s="15">
        <v>3</v>
      </c>
      <c r="N262" s="15"/>
    </row>
    <row r="263" s="3" customFormat="true" ht="24" customHeight="true" spans="1:14">
      <c r="A263" s="12">
        <v>261</v>
      </c>
      <c r="B263" s="12"/>
      <c r="C263" s="12" t="s">
        <v>717</v>
      </c>
      <c r="D263" s="12" t="s">
        <v>35</v>
      </c>
      <c r="E263" s="12" t="s">
        <v>709</v>
      </c>
      <c r="F263" s="12" t="s">
        <v>710</v>
      </c>
      <c r="G263" s="12" t="s">
        <v>718</v>
      </c>
      <c r="H263" s="15">
        <v>70.5</v>
      </c>
      <c r="I263" s="17">
        <f t="shared" si="13"/>
        <v>42.3</v>
      </c>
      <c r="J263" s="17">
        <v>86</v>
      </c>
      <c r="K263" s="18">
        <f t="shared" si="14"/>
        <v>34.4</v>
      </c>
      <c r="L263" s="18">
        <f t="shared" si="15"/>
        <v>76.7</v>
      </c>
      <c r="M263" s="15">
        <v>4</v>
      </c>
      <c r="N263" s="15"/>
    </row>
    <row r="264" s="3" customFormat="true" ht="24" customHeight="true" spans="1:14">
      <c r="A264" s="12">
        <v>262</v>
      </c>
      <c r="B264" s="12"/>
      <c r="C264" s="12" t="s">
        <v>719</v>
      </c>
      <c r="D264" s="12" t="s">
        <v>35</v>
      </c>
      <c r="E264" s="12" t="s">
        <v>709</v>
      </c>
      <c r="F264" s="12" t="s">
        <v>710</v>
      </c>
      <c r="G264" s="12" t="s">
        <v>720</v>
      </c>
      <c r="H264" s="15">
        <v>70.5</v>
      </c>
      <c r="I264" s="17">
        <f t="shared" si="13"/>
        <v>42.3</v>
      </c>
      <c r="J264" s="17">
        <v>83.95</v>
      </c>
      <c r="K264" s="18">
        <f t="shared" si="14"/>
        <v>33.58</v>
      </c>
      <c r="L264" s="18">
        <f t="shared" si="15"/>
        <v>75.88</v>
      </c>
      <c r="M264" s="15">
        <v>5</v>
      </c>
      <c r="N264" s="15"/>
    </row>
    <row r="265" s="3" customFormat="true" ht="24" customHeight="true" spans="1:14">
      <c r="A265" s="12">
        <v>263</v>
      </c>
      <c r="B265" s="12"/>
      <c r="C265" s="12" t="s">
        <v>721</v>
      </c>
      <c r="D265" s="12" t="s">
        <v>35</v>
      </c>
      <c r="E265" s="12" t="s">
        <v>709</v>
      </c>
      <c r="F265" s="12" t="s">
        <v>710</v>
      </c>
      <c r="G265" s="12" t="s">
        <v>722</v>
      </c>
      <c r="H265" s="15">
        <v>69.5</v>
      </c>
      <c r="I265" s="17">
        <f t="shared" si="13"/>
        <v>41.7</v>
      </c>
      <c r="J265" s="17">
        <v>79.94</v>
      </c>
      <c r="K265" s="18">
        <f t="shared" si="14"/>
        <v>31.976</v>
      </c>
      <c r="L265" s="18">
        <f t="shared" si="15"/>
        <v>73.676</v>
      </c>
      <c r="M265" s="15">
        <v>6</v>
      </c>
      <c r="N265" s="15"/>
    </row>
    <row r="266" s="3" customFormat="true" ht="24" customHeight="true" spans="1:14">
      <c r="A266" s="12">
        <v>264</v>
      </c>
      <c r="B266" s="12" t="s">
        <v>723</v>
      </c>
      <c r="C266" s="12" t="s">
        <v>724</v>
      </c>
      <c r="D266" s="12" t="s">
        <v>35</v>
      </c>
      <c r="E266" s="12" t="s">
        <v>725</v>
      </c>
      <c r="F266" s="12" t="s">
        <v>726</v>
      </c>
      <c r="G266" s="12" t="s">
        <v>727</v>
      </c>
      <c r="H266" s="15">
        <v>75.5</v>
      </c>
      <c r="I266" s="17">
        <f t="shared" si="13"/>
        <v>45.3</v>
      </c>
      <c r="J266" s="17">
        <v>86.56</v>
      </c>
      <c r="K266" s="18">
        <f t="shared" si="14"/>
        <v>34.624</v>
      </c>
      <c r="L266" s="18">
        <f t="shared" si="15"/>
        <v>79.924</v>
      </c>
      <c r="M266" s="15">
        <v>1</v>
      </c>
      <c r="N266" s="15" t="s">
        <v>21</v>
      </c>
    </row>
    <row r="267" s="3" customFormat="true" ht="24" customHeight="true" spans="1:14">
      <c r="A267" s="12">
        <v>265</v>
      </c>
      <c r="B267" s="12" t="s">
        <v>728</v>
      </c>
      <c r="C267" s="12" t="s">
        <v>729</v>
      </c>
      <c r="D267" s="12" t="s">
        <v>35</v>
      </c>
      <c r="E267" s="12" t="s">
        <v>725</v>
      </c>
      <c r="F267" s="12" t="s">
        <v>726</v>
      </c>
      <c r="G267" s="12" t="s">
        <v>730</v>
      </c>
      <c r="H267" s="15">
        <v>68</v>
      </c>
      <c r="I267" s="17">
        <f t="shared" si="13"/>
        <v>40.8</v>
      </c>
      <c r="J267" s="17">
        <v>84.45</v>
      </c>
      <c r="K267" s="18">
        <f t="shared" si="14"/>
        <v>33.78</v>
      </c>
      <c r="L267" s="18">
        <f t="shared" si="15"/>
        <v>74.58</v>
      </c>
      <c r="M267" s="15">
        <v>2</v>
      </c>
      <c r="N267" s="15" t="s">
        <v>21</v>
      </c>
    </row>
    <row r="268" s="3" customFormat="true" ht="24" customHeight="true" spans="1:14">
      <c r="A268" s="12">
        <v>266</v>
      </c>
      <c r="B268" s="12"/>
      <c r="C268" s="12" t="s">
        <v>731</v>
      </c>
      <c r="D268" s="12" t="s">
        <v>35</v>
      </c>
      <c r="E268" s="12" t="s">
        <v>725</v>
      </c>
      <c r="F268" s="12" t="s">
        <v>726</v>
      </c>
      <c r="G268" s="12" t="s">
        <v>732</v>
      </c>
      <c r="H268" s="15">
        <v>67</v>
      </c>
      <c r="I268" s="17">
        <f t="shared" si="13"/>
        <v>40.2</v>
      </c>
      <c r="J268" s="17">
        <v>84.3</v>
      </c>
      <c r="K268" s="18">
        <f t="shared" si="14"/>
        <v>33.72</v>
      </c>
      <c r="L268" s="18">
        <f t="shared" si="15"/>
        <v>73.92</v>
      </c>
      <c r="M268" s="15">
        <v>3</v>
      </c>
      <c r="N268" s="15"/>
    </row>
    <row r="269" s="3" customFormat="true" ht="24" customHeight="true" spans="1:14">
      <c r="A269" s="12">
        <v>267</v>
      </c>
      <c r="B269" s="12"/>
      <c r="C269" s="12" t="s">
        <v>733</v>
      </c>
      <c r="D269" s="12" t="s">
        <v>35</v>
      </c>
      <c r="E269" s="12" t="s">
        <v>725</v>
      </c>
      <c r="F269" s="12" t="s">
        <v>726</v>
      </c>
      <c r="G269" s="12" t="s">
        <v>734</v>
      </c>
      <c r="H269" s="15">
        <v>63</v>
      </c>
      <c r="I269" s="17">
        <f t="shared" si="13"/>
        <v>37.8</v>
      </c>
      <c r="J269" s="17">
        <v>83.45</v>
      </c>
      <c r="K269" s="18">
        <f t="shared" si="14"/>
        <v>33.38</v>
      </c>
      <c r="L269" s="18">
        <f t="shared" si="15"/>
        <v>71.18</v>
      </c>
      <c r="M269" s="15">
        <v>4</v>
      </c>
      <c r="N269" s="15"/>
    </row>
    <row r="270" s="3" customFormat="true" ht="24" customHeight="true" spans="1:14">
      <c r="A270" s="12">
        <v>268</v>
      </c>
      <c r="B270" s="12" t="s">
        <v>735</v>
      </c>
      <c r="C270" s="12" t="s">
        <v>736</v>
      </c>
      <c r="D270" s="12" t="s">
        <v>35</v>
      </c>
      <c r="E270" s="12" t="s">
        <v>737</v>
      </c>
      <c r="F270" s="12" t="s">
        <v>738</v>
      </c>
      <c r="G270" s="12" t="s">
        <v>739</v>
      </c>
      <c r="H270" s="15">
        <v>74</v>
      </c>
      <c r="I270" s="17">
        <f t="shared" si="13"/>
        <v>44.4</v>
      </c>
      <c r="J270" s="17">
        <v>84.71</v>
      </c>
      <c r="K270" s="18">
        <f t="shared" si="14"/>
        <v>33.884</v>
      </c>
      <c r="L270" s="18">
        <f t="shared" si="15"/>
        <v>78.284</v>
      </c>
      <c r="M270" s="15">
        <v>1</v>
      </c>
      <c r="N270" s="15" t="s">
        <v>21</v>
      </c>
    </row>
    <row r="271" s="3" customFormat="true" ht="24" customHeight="true" spans="1:14">
      <c r="A271" s="12">
        <v>269</v>
      </c>
      <c r="B271" s="12" t="s">
        <v>740</v>
      </c>
      <c r="C271" s="12" t="s">
        <v>741</v>
      </c>
      <c r="D271" s="12" t="s">
        <v>35</v>
      </c>
      <c r="E271" s="12" t="s">
        <v>737</v>
      </c>
      <c r="F271" s="12" t="s">
        <v>738</v>
      </c>
      <c r="G271" s="12" t="s">
        <v>742</v>
      </c>
      <c r="H271" s="15">
        <v>72</v>
      </c>
      <c r="I271" s="17">
        <f t="shared" si="13"/>
        <v>43.2</v>
      </c>
      <c r="J271" s="17">
        <v>87.26</v>
      </c>
      <c r="K271" s="18">
        <f t="shared" si="14"/>
        <v>34.904</v>
      </c>
      <c r="L271" s="18">
        <f t="shared" si="15"/>
        <v>78.104</v>
      </c>
      <c r="M271" s="15">
        <v>2</v>
      </c>
      <c r="N271" s="15" t="s">
        <v>21</v>
      </c>
    </row>
    <row r="272" s="3" customFormat="true" ht="24" customHeight="true" spans="1:14">
      <c r="A272" s="12">
        <v>270</v>
      </c>
      <c r="B272" s="12" t="s">
        <v>743</v>
      </c>
      <c r="C272" s="12" t="s">
        <v>744</v>
      </c>
      <c r="D272" s="12" t="s">
        <v>35</v>
      </c>
      <c r="E272" s="12" t="s">
        <v>737</v>
      </c>
      <c r="F272" s="12" t="s">
        <v>738</v>
      </c>
      <c r="G272" s="12" t="s">
        <v>745</v>
      </c>
      <c r="H272" s="15">
        <v>70.5</v>
      </c>
      <c r="I272" s="17">
        <f t="shared" si="13"/>
        <v>42.3</v>
      </c>
      <c r="J272" s="17">
        <v>86.79</v>
      </c>
      <c r="K272" s="18">
        <f t="shared" si="14"/>
        <v>34.716</v>
      </c>
      <c r="L272" s="18">
        <f t="shared" si="15"/>
        <v>77.016</v>
      </c>
      <c r="M272" s="15">
        <v>3</v>
      </c>
      <c r="N272" s="15" t="s">
        <v>21</v>
      </c>
    </row>
    <row r="273" s="3" customFormat="true" ht="24" customHeight="true" spans="1:14">
      <c r="A273" s="12">
        <v>271</v>
      </c>
      <c r="B273" s="12" t="s">
        <v>746</v>
      </c>
      <c r="C273" s="12" t="s">
        <v>747</v>
      </c>
      <c r="D273" s="12" t="s">
        <v>35</v>
      </c>
      <c r="E273" s="12" t="s">
        <v>737</v>
      </c>
      <c r="F273" s="12" t="s">
        <v>738</v>
      </c>
      <c r="G273" s="12" t="s">
        <v>748</v>
      </c>
      <c r="H273" s="15">
        <v>70</v>
      </c>
      <c r="I273" s="17">
        <f t="shared" si="13"/>
        <v>42</v>
      </c>
      <c r="J273" s="17">
        <v>87.48</v>
      </c>
      <c r="K273" s="18">
        <f t="shared" si="14"/>
        <v>34.992</v>
      </c>
      <c r="L273" s="18">
        <f t="shared" si="15"/>
        <v>76.992</v>
      </c>
      <c r="M273" s="15">
        <v>4</v>
      </c>
      <c r="N273" s="15" t="s">
        <v>21</v>
      </c>
    </row>
    <row r="274" s="3" customFormat="true" ht="24" customHeight="true" spans="1:14">
      <c r="A274" s="12">
        <v>272</v>
      </c>
      <c r="B274" s="12"/>
      <c r="C274" s="12" t="s">
        <v>749</v>
      </c>
      <c r="D274" s="12" t="s">
        <v>35</v>
      </c>
      <c r="E274" s="12" t="s">
        <v>737</v>
      </c>
      <c r="F274" s="12" t="s">
        <v>738</v>
      </c>
      <c r="G274" s="12" t="s">
        <v>750</v>
      </c>
      <c r="H274" s="15">
        <v>71</v>
      </c>
      <c r="I274" s="17">
        <f t="shared" si="13"/>
        <v>42.6</v>
      </c>
      <c r="J274" s="17">
        <v>84.64</v>
      </c>
      <c r="K274" s="18">
        <f t="shared" si="14"/>
        <v>33.856</v>
      </c>
      <c r="L274" s="18">
        <f t="shared" si="15"/>
        <v>76.456</v>
      </c>
      <c r="M274" s="15">
        <v>5</v>
      </c>
      <c r="N274" s="15"/>
    </row>
    <row r="275" s="3" customFormat="true" ht="24" customHeight="true" spans="1:14">
      <c r="A275" s="12">
        <v>273</v>
      </c>
      <c r="B275" s="12"/>
      <c r="C275" s="12" t="s">
        <v>751</v>
      </c>
      <c r="D275" s="12" t="s">
        <v>35</v>
      </c>
      <c r="E275" s="12" t="s">
        <v>737</v>
      </c>
      <c r="F275" s="12" t="s">
        <v>738</v>
      </c>
      <c r="G275" s="12" t="s">
        <v>752</v>
      </c>
      <c r="H275" s="15">
        <v>70.5</v>
      </c>
      <c r="I275" s="17">
        <f t="shared" si="13"/>
        <v>42.3</v>
      </c>
      <c r="J275" s="17">
        <v>84.55</v>
      </c>
      <c r="K275" s="18">
        <f t="shared" si="14"/>
        <v>33.82</v>
      </c>
      <c r="L275" s="18">
        <f t="shared" si="15"/>
        <v>76.12</v>
      </c>
      <c r="M275" s="15">
        <v>6</v>
      </c>
      <c r="N275" s="15"/>
    </row>
    <row r="276" s="3" customFormat="true" ht="24" customHeight="true" spans="1:14">
      <c r="A276" s="12">
        <v>274</v>
      </c>
      <c r="B276" s="12"/>
      <c r="C276" s="12" t="s">
        <v>753</v>
      </c>
      <c r="D276" s="12" t="s">
        <v>17</v>
      </c>
      <c r="E276" s="12" t="s">
        <v>737</v>
      </c>
      <c r="F276" s="12" t="s">
        <v>738</v>
      </c>
      <c r="G276" s="12" t="s">
        <v>754</v>
      </c>
      <c r="H276" s="15">
        <v>74</v>
      </c>
      <c r="I276" s="17">
        <f t="shared" si="13"/>
        <v>44.4</v>
      </c>
      <c r="J276" s="17">
        <v>78.09</v>
      </c>
      <c r="K276" s="18">
        <f t="shared" si="14"/>
        <v>31.236</v>
      </c>
      <c r="L276" s="18">
        <f t="shared" si="15"/>
        <v>75.636</v>
      </c>
      <c r="M276" s="15">
        <v>7</v>
      </c>
      <c r="N276" s="15"/>
    </row>
    <row r="277" s="3" customFormat="true" ht="24" customHeight="true" spans="1:14">
      <c r="A277" s="12">
        <v>275</v>
      </c>
      <c r="B277" s="12"/>
      <c r="C277" s="12" t="s">
        <v>755</v>
      </c>
      <c r="D277" s="12" t="s">
        <v>35</v>
      </c>
      <c r="E277" s="12" t="s">
        <v>737</v>
      </c>
      <c r="F277" s="12" t="s">
        <v>738</v>
      </c>
      <c r="G277" s="12" t="s">
        <v>756</v>
      </c>
      <c r="H277" s="15">
        <v>67</v>
      </c>
      <c r="I277" s="17">
        <f t="shared" si="13"/>
        <v>40.2</v>
      </c>
      <c r="J277" s="17">
        <v>83.67</v>
      </c>
      <c r="K277" s="18">
        <f t="shared" si="14"/>
        <v>33.468</v>
      </c>
      <c r="L277" s="18">
        <f t="shared" si="15"/>
        <v>73.668</v>
      </c>
      <c r="M277" s="15">
        <v>8</v>
      </c>
      <c r="N277" s="15"/>
    </row>
    <row r="278" s="3" customFormat="true" ht="24" customHeight="true" spans="1:14">
      <c r="A278" s="12">
        <v>276</v>
      </c>
      <c r="B278" s="12"/>
      <c r="C278" s="12" t="s">
        <v>757</v>
      </c>
      <c r="D278" s="12" t="s">
        <v>35</v>
      </c>
      <c r="E278" s="12" t="s">
        <v>737</v>
      </c>
      <c r="F278" s="12" t="s">
        <v>738</v>
      </c>
      <c r="G278" s="12" t="s">
        <v>758</v>
      </c>
      <c r="H278" s="15">
        <v>66.5</v>
      </c>
      <c r="I278" s="17">
        <f t="shared" si="13"/>
        <v>39.9</v>
      </c>
      <c r="J278" s="17">
        <v>82.58</v>
      </c>
      <c r="K278" s="18">
        <f t="shared" si="14"/>
        <v>33.032</v>
      </c>
      <c r="L278" s="18">
        <f t="shared" si="15"/>
        <v>72.932</v>
      </c>
      <c r="M278" s="15">
        <v>9</v>
      </c>
      <c r="N278" s="15"/>
    </row>
    <row r="279" s="3" customFormat="true" ht="24" customHeight="true" spans="1:14">
      <c r="A279" s="12">
        <v>277</v>
      </c>
      <c r="B279" s="12"/>
      <c r="C279" s="12" t="s">
        <v>759</v>
      </c>
      <c r="D279" s="12" t="s">
        <v>35</v>
      </c>
      <c r="E279" s="12" t="s">
        <v>737</v>
      </c>
      <c r="F279" s="12" t="s">
        <v>738</v>
      </c>
      <c r="G279" s="12" t="s">
        <v>760</v>
      </c>
      <c r="H279" s="15">
        <v>65.5</v>
      </c>
      <c r="I279" s="17">
        <f t="shared" si="13"/>
        <v>39.3</v>
      </c>
      <c r="J279" s="17">
        <v>83.9</v>
      </c>
      <c r="K279" s="18">
        <f t="shared" si="14"/>
        <v>33.56</v>
      </c>
      <c r="L279" s="18">
        <f t="shared" si="15"/>
        <v>72.86</v>
      </c>
      <c r="M279" s="15">
        <v>10</v>
      </c>
      <c r="N279" s="15"/>
    </row>
    <row r="280" s="3" customFormat="true" ht="24" customHeight="true" spans="1:14">
      <c r="A280" s="12">
        <v>278</v>
      </c>
      <c r="B280" s="12"/>
      <c r="C280" s="12" t="s">
        <v>761</v>
      </c>
      <c r="D280" s="12" t="s">
        <v>17</v>
      </c>
      <c r="E280" s="12" t="s">
        <v>737</v>
      </c>
      <c r="F280" s="12" t="s">
        <v>738</v>
      </c>
      <c r="G280" s="12" t="s">
        <v>762</v>
      </c>
      <c r="H280" s="15">
        <v>66</v>
      </c>
      <c r="I280" s="17">
        <f t="shared" si="13"/>
        <v>39.6</v>
      </c>
      <c r="J280" s="17">
        <v>80.99</v>
      </c>
      <c r="K280" s="18">
        <f t="shared" si="14"/>
        <v>32.396</v>
      </c>
      <c r="L280" s="18">
        <f t="shared" si="15"/>
        <v>71.996</v>
      </c>
      <c r="M280" s="15">
        <v>11</v>
      </c>
      <c r="N280" s="15"/>
    </row>
    <row r="281" s="3" customFormat="true" ht="24" customHeight="true" spans="1:14">
      <c r="A281" s="12">
        <v>279</v>
      </c>
      <c r="B281" s="12"/>
      <c r="C281" s="12" t="s">
        <v>763</v>
      </c>
      <c r="D281" s="12" t="s">
        <v>35</v>
      </c>
      <c r="E281" s="12" t="s">
        <v>737</v>
      </c>
      <c r="F281" s="12" t="s">
        <v>738</v>
      </c>
      <c r="G281" s="12" t="s">
        <v>764</v>
      </c>
      <c r="H281" s="15">
        <v>65</v>
      </c>
      <c r="I281" s="17">
        <f t="shared" si="13"/>
        <v>39</v>
      </c>
      <c r="J281" s="17">
        <v>82.41</v>
      </c>
      <c r="K281" s="18">
        <f t="shared" si="14"/>
        <v>32.964</v>
      </c>
      <c r="L281" s="18">
        <f t="shared" si="15"/>
        <v>71.964</v>
      </c>
      <c r="M281" s="15">
        <v>12</v>
      </c>
      <c r="N281" s="15"/>
    </row>
    <row r="282" s="3" customFormat="true" ht="24" customHeight="true" spans="1:14">
      <c r="A282" s="12">
        <v>280</v>
      </c>
      <c r="B282" s="12" t="s">
        <v>765</v>
      </c>
      <c r="C282" s="12" t="s">
        <v>766</v>
      </c>
      <c r="D282" s="12" t="s">
        <v>35</v>
      </c>
      <c r="E282" s="12" t="s">
        <v>767</v>
      </c>
      <c r="F282" s="12" t="s">
        <v>768</v>
      </c>
      <c r="G282" s="12" t="s">
        <v>769</v>
      </c>
      <c r="H282" s="15">
        <v>75.5</v>
      </c>
      <c r="I282" s="17">
        <f t="shared" si="13"/>
        <v>45.3</v>
      </c>
      <c r="J282" s="17">
        <v>84.3</v>
      </c>
      <c r="K282" s="18">
        <f t="shared" si="14"/>
        <v>33.72</v>
      </c>
      <c r="L282" s="18">
        <f t="shared" si="15"/>
        <v>79.02</v>
      </c>
      <c r="M282" s="15">
        <v>1</v>
      </c>
      <c r="N282" s="15" t="s">
        <v>21</v>
      </c>
    </row>
    <row r="283" s="3" customFormat="true" ht="24" customHeight="true" spans="1:14">
      <c r="A283" s="12">
        <v>281</v>
      </c>
      <c r="B283" s="12"/>
      <c r="C283" s="12" t="s">
        <v>770</v>
      </c>
      <c r="D283" s="12" t="s">
        <v>35</v>
      </c>
      <c r="E283" s="12" t="s">
        <v>767</v>
      </c>
      <c r="F283" s="12" t="s">
        <v>768</v>
      </c>
      <c r="G283" s="12" t="s">
        <v>771</v>
      </c>
      <c r="H283" s="15">
        <v>72.5</v>
      </c>
      <c r="I283" s="17">
        <f t="shared" si="13"/>
        <v>43.5</v>
      </c>
      <c r="J283" s="17">
        <v>84.39</v>
      </c>
      <c r="K283" s="18">
        <f t="shared" si="14"/>
        <v>33.756</v>
      </c>
      <c r="L283" s="18">
        <f t="shared" si="15"/>
        <v>77.256</v>
      </c>
      <c r="M283" s="15">
        <v>2</v>
      </c>
      <c r="N283" s="15"/>
    </row>
    <row r="284" s="3" customFormat="true" ht="24" customHeight="true" spans="1:14">
      <c r="A284" s="12">
        <v>282</v>
      </c>
      <c r="B284" s="12"/>
      <c r="C284" s="12" t="s">
        <v>772</v>
      </c>
      <c r="D284" s="12" t="s">
        <v>35</v>
      </c>
      <c r="E284" s="12" t="s">
        <v>767</v>
      </c>
      <c r="F284" s="12" t="s">
        <v>768</v>
      </c>
      <c r="G284" s="12" t="s">
        <v>773</v>
      </c>
      <c r="H284" s="15">
        <v>72.5</v>
      </c>
      <c r="I284" s="17">
        <f t="shared" si="13"/>
        <v>43.5</v>
      </c>
      <c r="J284" s="17">
        <v>83.35</v>
      </c>
      <c r="K284" s="18">
        <f t="shared" si="14"/>
        <v>33.34</v>
      </c>
      <c r="L284" s="18">
        <f t="shared" si="15"/>
        <v>76.84</v>
      </c>
      <c r="M284" s="15">
        <v>3</v>
      </c>
      <c r="N284" s="15"/>
    </row>
    <row r="285" s="3" customFormat="true" ht="24" customHeight="true" spans="1:14">
      <c r="A285" s="12">
        <v>283</v>
      </c>
      <c r="B285" s="12" t="s">
        <v>774</v>
      </c>
      <c r="C285" s="12" t="s">
        <v>775</v>
      </c>
      <c r="D285" s="12" t="s">
        <v>17</v>
      </c>
      <c r="E285" s="12" t="s">
        <v>767</v>
      </c>
      <c r="F285" s="12" t="s">
        <v>776</v>
      </c>
      <c r="G285" s="12" t="s">
        <v>777</v>
      </c>
      <c r="H285" s="15">
        <v>61.5</v>
      </c>
      <c r="I285" s="17">
        <f t="shared" si="13"/>
        <v>36.9</v>
      </c>
      <c r="J285" s="17">
        <v>82.18</v>
      </c>
      <c r="K285" s="18">
        <f t="shared" si="14"/>
        <v>32.872</v>
      </c>
      <c r="L285" s="18">
        <f t="shared" si="15"/>
        <v>69.772</v>
      </c>
      <c r="M285" s="15">
        <v>1</v>
      </c>
      <c r="N285" s="15" t="s">
        <v>21</v>
      </c>
    </row>
    <row r="286" s="3" customFormat="true" ht="24" customHeight="true" spans="1:14">
      <c r="A286" s="12">
        <v>284</v>
      </c>
      <c r="B286" s="12"/>
      <c r="C286" s="12" t="s">
        <v>778</v>
      </c>
      <c r="D286" s="12" t="s">
        <v>17</v>
      </c>
      <c r="E286" s="12" t="s">
        <v>767</v>
      </c>
      <c r="F286" s="12" t="s">
        <v>776</v>
      </c>
      <c r="G286" s="12" t="s">
        <v>779</v>
      </c>
      <c r="H286" s="15">
        <v>59</v>
      </c>
      <c r="I286" s="17">
        <f t="shared" si="13"/>
        <v>35.4</v>
      </c>
      <c r="J286" s="17">
        <v>82.14</v>
      </c>
      <c r="K286" s="18">
        <f t="shared" si="14"/>
        <v>32.856</v>
      </c>
      <c r="L286" s="18">
        <f t="shared" si="15"/>
        <v>68.256</v>
      </c>
      <c r="M286" s="15">
        <v>2</v>
      </c>
      <c r="N286" s="15"/>
    </row>
    <row r="287" s="3" customFormat="true" ht="24" customHeight="true" spans="1:14">
      <c r="A287" s="12">
        <v>285</v>
      </c>
      <c r="B287" s="12"/>
      <c r="C287" s="12" t="s">
        <v>780</v>
      </c>
      <c r="D287" s="12" t="s">
        <v>35</v>
      </c>
      <c r="E287" s="12" t="s">
        <v>767</v>
      </c>
      <c r="F287" s="12" t="s">
        <v>776</v>
      </c>
      <c r="G287" s="12" t="s">
        <v>781</v>
      </c>
      <c r="H287" s="15">
        <v>47.5</v>
      </c>
      <c r="I287" s="17">
        <f t="shared" si="13"/>
        <v>28.5</v>
      </c>
      <c r="J287" s="17">
        <v>82.42</v>
      </c>
      <c r="K287" s="18">
        <f t="shared" si="14"/>
        <v>32.968</v>
      </c>
      <c r="L287" s="18">
        <f t="shared" si="15"/>
        <v>61.468</v>
      </c>
      <c r="M287" s="15">
        <v>3</v>
      </c>
      <c r="N287" s="15"/>
    </row>
    <row r="288" s="3" customFormat="true" ht="24" customHeight="true" spans="1:14">
      <c r="A288" s="12">
        <v>286</v>
      </c>
      <c r="B288" s="12" t="s">
        <v>782</v>
      </c>
      <c r="C288" s="12" t="s">
        <v>783</v>
      </c>
      <c r="D288" s="12" t="s">
        <v>35</v>
      </c>
      <c r="E288" s="12" t="s">
        <v>784</v>
      </c>
      <c r="F288" s="12" t="s">
        <v>785</v>
      </c>
      <c r="G288" s="12" t="s">
        <v>786</v>
      </c>
      <c r="H288" s="15">
        <v>68</v>
      </c>
      <c r="I288" s="17">
        <f t="shared" si="13"/>
        <v>40.8</v>
      </c>
      <c r="J288" s="17">
        <v>86.28</v>
      </c>
      <c r="K288" s="18">
        <f t="shared" si="14"/>
        <v>34.512</v>
      </c>
      <c r="L288" s="18">
        <f t="shared" si="15"/>
        <v>75.312</v>
      </c>
      <c r="M288" s="15">
        <v>1</v>
      </c>
      <c r="N288" s="15" t="s">
        <v>21</v>
      </c>
    </row>
    <row r="289" s="3" customFormat="true" ht="24" customHeight="true" spans="1:14">
      <c r="A289" s="12">
        <v>287</v>
      </c>
      <c r="B289" s="12"/>
      <c r="C289" s="12" t="s">
        <v>787</v>
      </c>
      <c r="D289" s="12" t="s">
        <v>35</v>
      </c>
      <c r="E289" s="12" t="s">
        <v>784</v>
      </c>
      <c r="F289" s="12" t="s">
        <v>785</v>
      </c>
      <c r="G289" s="12" t="s">
        <v>788</v>
      </c>
      <c r="H289" s="15">
        <v>70.5</v>
      </c>
      <c r="I289" s="17">
        <f t="shared" si="13"/>
        <v>42.3</v>
      </c>
      <c r="J289" s="17">
        <v>80.64</v>
      </c>
      <c r="K289" s="18">
        <f t="shared" si="14"/>
        <v>32.256</v>
      </c>
      <c r="L289" s="18">
        <f t="shared" si="15"/>
        <v>74.556</v>
      </c>
      <c r="M289" s="15">
        <v>2</v>
      </c>
      <c r="N289" s="15"/>
    </row>
    <row r="290" s="3" customFormat="true" ht="24" customHeight="true" spans="1:14">
      <c r="A290" s="12">
        <v>288</v>
      </c>
      <c r="B290" s="12"/>
      <c r="C290" s="23" t="s">
        <v>789</v>
      </c>
      <c r="D290" s="12" t="s">
        <v>35</v>
      </c>
      <c r="E290" s="12" t="s">
        <v>784</v>
      </c>
      <c r="F290" s="12" t="s">
        <v>785</v>
      </c>
      <c r="G290" s="12" t="s">
        <v>790</v>
      </c>
      <c r="H290" s="15">
        <v>63.5</v>
      </c>
      <c r="I290" s="17">
        <f t="shared" si="13"/>
        <v>38.1</v>
      </c>
      <c r="J290" s="17">
        <v>82.74</v>
      </c>
      <c r="K290" s="18">
        <f t="shared" si="14"/>
        <v>33.096</v>
      </c>
      <c r="L290" s="18">
        <f t="shared" si="15"/>
        <v>71.196</v>
      </c>
      <c r="M290" s="15">
        <v>3</v>
      </c>
      <c r="N290" s="15"/>
    </row>
    <row r="291" s="3" customFormat="true" ht="24" customHeight="true" spans="1:14">
      <c r="A291" s="12">
        <v>289</v>
      </c>
      <c r="B291" s="12" t="s">
        <v>791</v>
      </c>
      <c r="C291" s="12" t="s">
        <v>792</v>
      </c>
      <c r="D291" s="12" t="s">
        <v>35</v>
      </c>
      <c r="E291" s="12" t="s">
        <v>784</v>
      </c>
      <c r="F291" s="12" t="s">
        <v>793</v>
      </c>
      <c r="G291" s="12" t="s">
        <v>794</v>
      </c>
      <c r="H291" s="15">
        <v>62.5</v>
      </c>
      <c r="I291" s="17">
        <f t="shared" si="13"/>
        <v>37.5</v>
      </c>
      <c r="J291" s="17">
        <v>81.6</v>
      </c>
      <c r="K291" s="18">
        <f t="shared" si="14"/>
        <v>32.64</v>
      </c>
      <c r="L291" s="18">
        <f t="shared" si="15"/>
        <v>70.14</v>
      </c>
      <c r="M291" s="15">
        <v>1</v>
      </c>
      <c r="N291" s="15" t="s">
        <v>21</v>
      </c>
    </row>
    <row r="292" s="3" customFormat="true" ht="24" customHeight="true" spans="1:14">
      <c r="A292" s="12">
        <v>290</v>
      </c>
      <c r="B292" s="12"/>
      <c r="C292" s="12" t="s">
        <v>795</v>
      </c>
      <c r="D292" s="12" t="s">
        <v>35</v>
      </c>
      <c r="E292" s="12" t="s">
        <v>784</v>
      </c>
      <c r="F292" s="12" t="s">
        <v>793</v>
      </c>
      <c r="G292" s="12" t="s">
        <v>796</v>
      </c>
      <c r="H292" s="15">
        <v>58</v>
      </c>
      <c r="I292" s="17">
        <f t="shared" si="13"/>
        <v>34.8</v>
      </c>
      <c r="J292" s="17">
        <v>82.76</v>
      </c>
      <c r="K292" s="18">
        <f t="shared" si="14"/>
        <v>33.104</v>
      </c>
      <c r="L292" s="18">
        <f t="shared" si="15"/>
        <v>67.904</v>
      </c>
      <c r="M292" s="15">
        <v>2</v>
      </c>
      <c r="N292" s="15"/>
    </row>
    <row r="293" s="3" customFormat="true" ht="24" customHeight="true" spans="1:14">
      <c r="A293" s="12">
        <v>291</v>
      </c>
      <c r="B293" s="12"/>
      <c r="C293" s="12" t="s">
        <v>797</v>
      </c>
      <c r="D293" s="12" t="s">
        <v>35</v>
      </c>
      <c r="E293" s="12" t="s">
        <v>784</v>
      </c>
      <c r="F293" s="12" t="s">
        <v>793</v>
      </c>
      <c r="G293" s="12" t="s">
        <v>798</v>
      </c>
      <c r="H293" s="15">
        <v>53.5</v>
      </c>
      <c r="I293" s="17">
        <f t="shared" si="13"/>
        <v>32.1</v>
      </c>
      <c r="J293" s="17"/>
      <c r="K293" s="18">
        <f t="shared" si="14"/>
        <v>0</v>
      </c>
      <c r="L293" s="18">
        <f t="shared" si="15"/>
        <v>32.1</v>
      </c>
      <c r="M293" s="15"/>
      <c r="N293" s="15" t="s">
        <v>194</v>
      </c>
    </row>
    <row r="294" s="3" customFormat="true" ht="24" customHeight="true" spans="1:14">
      <c r="A294" s="12">
        <v>292</v>
      </c>
      <c r="B294" s="12" t="s">
        <v>799</v>
      </c>
      <c r="C294" s="12" t="s">
        <v>800</v>
      </c>
      <c r="D294" s="12" t="s">
        <v>35</v>
      </c>
      <c r="E294" s="12" t="s">
        <v>801</v>
      </c>
      <c r="F294" s="12" t="s">
        <v>802</v>
      </c>
      <c r="G294" s="12" t="s">
        <v>803</v>
      </c>
      <c r="H294" s="15">
        <v>82.5</v>
      </c>
      <c r="I294" s="17">
        <f t="shared" si="13"/>
        <v>49.5</v>
      </c>
      <c r="J294" s="17">
        <v>85.52</v>
      </c>
      <c r="K294" s="18">
        <f t="shared" si="14"/>
        <v>34.208</v>
      </c>
      <c r="L294" s="18">
        <f t="shared" si="15"/>
        <v>83.708</v>
      </c>
      <c r="M294" s="15">
        <v>1</v>
      </c>
      <c r="N294" s="15" t="s">
        <v>21</v>
      </c>
    </row>
    <row r="295" s="3" customFormat="true" ht="24" customHeight="true" spans="1:14">
      <c r="A295" s="12">
        <v>293</v>
      </c>
      <c r="B295" s="12"/>
      <c r="C295" s="12" t="s">
        <v>804</v>
      </c>
      <c r="D295" s="12" t="s">
        <v>17</v>
      </c>
      <c r="E295" s="12" t="s">
        <v>801</v>
      </c>
      <c r="F295" s="12" t="s">
        <v>802</v>
      </c>
      <c r="G295" s="12" t="s">
        <v>805</v>
      </c>
      <c r="H295" s="15">
        <v>70</v>
      </c>
      <c r="I295" s="17">
        <f t="shared" si="13"/>
        <v>42</v>
      </c>
      <c r="J295" s="17">
        <v>76.26</v>
      </c>
      <c r="K295" s="18">
        <f t="shared" si="14"/>
        <v>30.504</v>
      </c>
      <c r="L295" s="18">
        <f t="shared" si="15"/>
        <v>72.504</v>
      </c>
      <c r="M295" s="15">
        <v>2</v>
      </c>
      <c r="N295" s="15"/>
    </row>
    <row r="296" s="3" customFormat="true" ht="24" customHeight="true" spans="1:14">
      <c r="A296" s="12">
        <v>294</v>
      </c>
      <c r="B296" s="12" t="s">
        <v>806</v>
      </c>
      <c r="C296" s="12" t="s">
        <v>807</v>
      </c>
      <c r="D296" s="12" t="s">
        <v>35</v>
      </c>
      <c r="E296" s="12" t="s">
        <v>808</v>
      </c>
      <c r="F296" s="12" t="s">
        <v>809</v>
      </c>
      <c r="G296" s="12" t="s">
        <v>810</v>
      </c>
      <c r="H296" s="15">
        <v>63.5</v>
      </c>
      <c r="I296" s="17">
        <f t="shared" si="13"/>
        <v>38.1</v>
      </c>
      <c r="J296" s="17">
        <v>83.55</v>
      </c>
      <c r="K296" s="18">
        <f t="shared" si="14"/>
        <v>33.42</v>
      </c>
      <c r="L296" s="18">
        <f t="shared" si="15"/>
        <v>71.52</v>
      </c>
      <c r="M296" s="15">
        <v>1</v>
      </c>
      <c r="N296" s="15" t="s">
        <v>21</v>
      </c>
    </row>
    <row r="297" s="3" customFormat="true" ht="24" customHeight="true" spans="1:14">
      <c r="A297" s="12">
        <v>295</v>
      </c>
      <c r="B297" s="12"/>
      <c r="C297" s="12" t="s">
        <v>811</v>
      </c>
      <c r="D297" s="12" t="s">
        <v>17</v>
      </c>
      <c r="E297" s="12" t="s">
        <v>808</v>
      </c>
      <c r="F297" s="12" t="s">
        <v>809</v>
      </c>
      <c r="G297" s="12" t="s">
        <v>812</v>
      </c>
      <c r="H297" s="15">
        <v>58.5</v>
      </c>
      <c r="I297" s="17">
        <f t="shared" si="13"/>
        <v>35.1</v>
      </c>
      <c r="J297" s="17">
        <v>81.76</v>
      </c>
      <c r="K297" s="18">
        <f t="shared" si="14"/>
        <v>32.704</v>
      </c>
      <c r="L297" s="18">
        <f t="shared" si="15"/>
        <v>67.804</v>
      </c>
      <c r="M297" s="15">
        <v>2</v>
      </c>
      <c r="N297" s="15"/>
    </row>
    <row r="298" s="3" customFormat="true" ht="24" customHeight="true" spans="1:14">
      <c r="A298" s="12">
        <v>296</v>
      </c>
      <c r="B298" s="12"/>
      <c r="C298" s="12" t="s">
        <v>813</v>
      </c>
      <c r="D298" s="12" t="s">
        <v>35</v>
      </c>
      <c r="E298" s="12" t="s">
        <v>808</v>
      </c>
      <c r="F298" s="12" t="s">
        <v>809</v>
      </c>
      <c r="G298" s="12" t="s">
        <v>814</v>
      </c>
      <c r="H298" s="15">
        <v>58</v>
      </c>
      <c r="I298" s="17">
        <f t="shared" si="13"/>
        <v>34.8</v>
      </c>
      <c r="J298" s="17">
        <v>79.49</v>
      </c>
      <c r="K298" s="18">
        <f t="shared" si="14"/>
        <v>31.796</v>
      </c>
      <c r="L298" s="18">
        <f t="shared" si="15"/>
        <v>66.596</v>
      </c>
      <c r="M298" s="15">
        <v>3</v>
      </c>
      <c r="N298" s="15"/>
    </row>
    <row r="299" s="3" customFormat="true" ht="24" customHeight="true" spans="1:14">
      <c r="A299" s="12">
        <v>297</v>
      </c>
      <c r="B299" s="12" t="s">
        <v>815</v>
      </c>
      <c r="C299" s="12" t="s">
        <v>816</v>
      </c>
      <c r="D299" s="12" t="s">
        <v>35</v>
      </c>
      <c r="E299" s="12" t="s">
        <v>817</v>
      </c>
      <c r="F299" s="12" t="s">
        <v>818</v>
      </c>
      <c r="G299" s="12" t="s">
        <v>819</v>
      </c>
      <c r="H299" s="15">
        <v>62.5</v>
      </c>
      <c r="I299" s="17">
        <f t="shared" si="13"/>
        <v>37.5</v>
      </c>
      <c r="J299" s="17">
        <v>83.11</v>
      </c>
      <c r="K299" s="18">
        <f t="shared" si="14"/>
        <v>33.244</v>
      </c>
      <c r="L299" s="18">
        <f t="shared" si="15"/>
        <v>70.744</v>
      </c>
      <c r="M299" s="15">
        <v>1</v>
      </c>
      <c r="N299" s="15" t="s">
        <v>21</v>
      </c>
    </row>
    <row r="300" s="3" customFormat="true" ht="24" customHeight="true" spans="1:14">
      <c r="A300" s="12">
        <v>298</v>
      </c>
      <c r="B300" s="12"/>
      <c r="C300" s="12" t="s">
        <v>820</v>
      </c>
      <c r="D300" s="12" t="s">
        <v>17</v>
      </c>
      <c r="E300" s="12" t="s">
        <v>817</v>
      </c>
      <c r="F300" s="12" t="s">
        <v>818</v>
      </c>
      <c r="G300" s="12" t="s">
        <v>821</v>
      </c>
      <c r="H300" s="15">
        <v>63</v>
      </c>
      <c r="I300" s="17">
        <f t="shared" ref="I299:I308" si="16">H300*0.6</f>
        <v>37.8</v>
      </c>
      <c r="J300" s="17">
        <v>80.49</v>
      </c>
      <c r="K300" s="18">
        <f t="shared" si="14"/>
        <v>32.196</v>
      </c>
      <c r="L300" s="18">
        <f t="shared" si="15"/>
        <v>69.996</v>
      </c>
      <c r="M300" s="15">
        <v>2</v>
      </c>
      <c r="N300" s="15"/>
    </row>
    <row r="301" s="3" customFormat="true" ht="24" customHeight="true" spans="1:14">
      <c r="A301" s="12">
        <v>299</v>
      </c>
      <c r="B301" s="12"/>
      <c r="C301" s="12" t="s">
        <v>822</v>
      </c>
      <c r="D301" s="12" t="s">
        <v>35</v>
      </c>
      <c r="E301" s="12" t="s">
        <v>817</v>
      </c>
      <c r="F301" s="12" t="s">
        <v>818</v>
      </c>
      <c r="G301" s="12" t="s">
        <v>823</v>
      </c>
      <c r="H301" s="15">
        <v>63.5</v>
      </c>
      <c r="I301" s="17">
        <f t="shared" si="16"/>
        <v>38.1</v>
      </c>
      <c r="J301" s="17">
        <v>79.72</v>
      </c>
      <c r="K301" s="18">
        <f t="shared" si="14"/>
        <v>31.888</v>
      </c>
      <c r="L301" s="18">
        <f t="shared" si="15"/>
        <v>69.988</v>
      </c>
      <c r="M301" s="15">
        <v>3</v>
      </c>
      <c r="N301" s="15"/>
    </row>
    <row r="302" s="3" customFormat="true" ht="24" customHeight="true" spans="1:14">
      <c r="A302" s="12">
        <v>300</v>
      </c>
      <c r="B302" s="12" t="s">
        <v>824</v>
      </c>
      <c r="C302" s="12" t="s">
        <v>825</v>
      </c>
      <c r="D302" s="12" t="s">
        <v>35</v>
      </c>
      <c r="E302" s="12" t="s">
        <v>826</v>
      </c>
      <c r="F302" s="12" t="s">
        <v>827</v>
      </c>
      <c r="G302" s="12" t="s">
        <v>828</v>
      </c>
      <c r="H302" s="15">
        <v>73</v>
      </c>
      <c r="I302" s="17">
        <f t="shared" si="16"/>
        <v>43.8</v>
      </c>
      <c r="J302" s="17">
        <v>85.96</v>
      </c>
      <c r="K302" s="18">
        <f t="shared" si="14"/>
        <v>34.384</v>
      </c>
      <c r="L302" s="18">
        <f t="shared" si="15"/>
        <v>78.184</v>
      </c>
      <c r="M302" s="15">
        <v>1</v>
      </c>
      <c r="N302" s="15" t="s">
        <v>21</v>
      </c>
    </row>
    <row r="303" s="3" customFormat="true" ht="24" customHeight="true" spans="1:14">
      <c r="A303" s="12">
        <v>301</v>
      </c>
      <c r="B303" s="12"/>
      <c r="C303" s="12" t="s">
        <v>829</v>
      </c>
      <c r="D303" s="12" t="s">
        <v>35</v>
      </c>
      <c r="E303" s="12" t="s">
        <v>826</v>
      </c>
      <c r="F303" s="12" t="s">
        <v>827</v>
      </c>
      <c r="G303" s="12" t="s">
        <v>830</v>
      </c>
      <c r="H303" s="15">
        <v>70.5</v>
      </c>
      <c r="I303" s="17">
        <f t="shared" si="16"/>
        <v>42.3</v>
      </c>
      <c r="J303" s="17">
        <v>81.22</v>
      </c>
      <c r="K303" s="18">
        <f t="shared" si="14"/>
        <v>32.488</v>
      </c>
      <c r="L303" s="18">
        <f t="shared" si="15"/>
        <v>74.788</v>
      </c>
      <c r="M303" s="15">
        <v>2</v>
      </c>
      <c r="N303" s="15"/>
    </row>
    <row r="304" s="3" customFormat="true" ht="24" customHeight="true" spans="1:14">
      <c r="A304" s="12">
        <v>302</v>
      </c>
      <c r="B304" s="12"/>
      <c r="C304" s="12" t="s">
        <v>831</v>
      </c>
      <c r="D304" s="12" t="s">
        <v>17</v>
      </c>
      <c r="E304" s="12" t="s">
        <v>826</v>
      </c>
      <c r="F304" s="12" t="s">
        <v>827</v>
      </c>
      <c r="G304" s="12" t="s">
        <v>832</v>
      </c>
      <c r="H304" s="15">
        <v>67.5</v>
      </c>
      <c r="I304" s="17">
        <f t="shared" si="16"/>
        <v>40.5</v>
      </c>
      <c r="J304" s="17">
        <v>77.46</v>
      </c>
      <c r="K304" s="18">
        <f t="shared" si="14"/>
        <v>30.984</v>
      </c>
      <c r="L304" s="18">
        <f t="shared" si="15"/>
        <v>71.484</v>
      </c>
      <c r="M304" s="15">
        <v>3</v>
      </c>
      <c r="N304" s="15"/>
    </row>
    <row r="305" s="3" customFormat="true" ht="24" customHeight="true" spans="1:14">
      <c r="A305" s="12">
        <v>303</v>
      </c>
      <c r="B305" s="12" t="s">
        <v>833</v>
      </c>
      <c r="C305" s="12" t="s">
        <v>834</v>
      </c>
      <c r="D305" s="12" t="s">
        <v>35</v>
      </c>
      <c r="E305" s="12" t="s">
        <v>826</v>
      </c>
      <c r="F305" s="12" t="s">
        <v>835</v>
      </c>
      <c r="G305" s="12" t="s">
        <v>836</v>
      </c>
      <c r="H305" s="15">
        <v>72.5</v>
      </c>
      <c r="I305" s="17">
        <f t="shared" si="16"/>
        <v>43.5</v>
      </c>
      <c r="J305" s="17">
        <v>79.98</v>
      </c>
      <c r="K305" s="18">
        <f t="shared" si="14"/>
        <v>31.992</v>
      </c>
      <c r="L305" s="18">
        <f t="shared" si="15"/>
        <v>75.492</v>
      </c>
      <c r="M305" s="15">
        <v>1</v>
      </c>
      <c r="N305" s="15" t="s">
        <v>21</v>
      </c>
    </row>
    <row r="306" s="3" customFormat="true" ht="24" customHeight="true" spans="1:14">
      <c r="A306" s="12">
        <v>304</v>
      </c>
      <c r="B306" s="12"/>
      <c r="C306" s="12" t="s">
        <v>837</v>
      </c>
      <c r="D306" s="12" t="s">
        <v>35</v>
      </c>
      <c r="E306" s="12" t="s">
        <v>826</v>
      </c>
      <c r="F306" s="12" t="s">
        <v>835</v>
      </c>
      <c r="G306" s="12" t="s">
        <v>838</v>
      </c>
      <c r="H306" s="15">
        <v>66</v>
      </c>
      <c r="I306" s="17">
        <f t="shared" si="16"/>
        <v>39.6</v>
      </c>
      <c r="J306" s="17">
        <v>85.98</v>
      </c>
      <c r="K306" s="18">
        <f t="shared" si="14"/>
        <v>34.392</v>
      </c>
      <c r="L306" s="18">
        <f t="shared" si="15"/>
        <v>73.992</v>
      </c>
      <c r="M306" s="15">
        <v>2</v>
      </c>
      <c r="N306" s="15"/>
    </row>
    <row r="307" s="3" customFormat="true" ht="24" customHeight="true" spans="1:14">
      <c r="A307" s="12">
        <v>305</v>
      </c>
      <c r="B307" s="12"/>
      <c r="C307" s="12" t="s">
        <v>839</v>
      </c>
      <c r="D307" s="12" t="s">
        <v>35</v>
      </c>
      <c r="E307" s="12" t="s">
        <v>826</v>
      </c>
      <c r="F307" s="12" t="s">
        <v>835</v>
      </c>
      <c r="G307" s="12" t="s">
        <v>840</v>
      </c>
      <c r="H307" s="15">
        <v>66</v>
      </c>
      <c r="I307" s="17">
        <f t="shared" si="16"/>
        <v>39.6</v>
      </c>
      <c r="J307" s="17">
        <v>85.02</v>
      </c>
      <c r="K307" s="18">
        <f t="shared" si="14"/>
        <v>34.008</v>
      </c>
      <c r="L307" s="18">
        <f t="shared" si="15"/>
        <v>73.608</v>
      </c>
      <c r="M307" s="15">
        <v>3</v>
      </c>
      <c r="N307" s="15"/>
    </row>
    <row r="308" s="3" customFormat="true" ht="24" customHeight="true" spans="1:14">
      <c r="A308" s="12">
        <v>306</v>
      </c>
      <c r="B308" s="12"/>
      <c r="C308" s="12" t="s">
        <v>841</v>
      </c>
      <c r="D308" s="12" t="s">
        <v>35</v>
      </c>
      <c r="E308" s="12" t="s">
        <v>826</v>
      </c>
      <c r="F308" s="12" t="s">
        <v>835</v>
      </c>
      <c r="G308" s="12" t="s">
        <v>842</v>
      </c>
      <c r="H308" s="15">
        <v>66.5</v>
      </c>
      <c r="I308" s="17">
        <f t="shared" si="16"/>
        <v>39.9</v>
      </c>
      <c r="J308" s="17">
        <v>79.72</v>
      </c>
      <c r="K308" s="18">
        <f t="shared" si="14"/>
        <v>31.888</v>
      </c>
      <c r="L308" s="18">
        <f t="shared" si="15"/>
        <v>71.788</v>
      </c>
      <c r="M308" s="15">
        <v>4</v>
      </c>
      <c r="N308" s="15"/>
    </row>
  </sheetData>
  <autoFilter ref="A1:N308">
    <extLst/>
  </autoFilter>
  <sortState ref="A220:O231">
    <sortCondition ref="L220:L231" descending="true"/>
  </sortState>
  <mergeCells count="1">
    <mergeCell ref="A1:N1"/>
  </mergeCells>
  <pageMargins left="0.314583333333333" right="0.156944444444444" top="1.0625" bottom="0.393055555555556" header="0.118055555555556" footer="0.0784722222222222"/>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HIAPAD</dc:creator>
  <cp:lastModifiedBy>user</cp:lastModifiedBy>
  <dcterms:created xsi:type="dcterms:W3CDTF">2024-05-08T00:39:00Z</dcterms:created>
  <dcterms:modified xsi:type="dcterms:W3CDTF">2024-05-28T16:28:05Z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27E298C4A2FB4ADDAD01B8B14B86B166_13</vt:lpwstr>
  </property>
  <property fmtid="{D5CDD505-2E9C-101B-9397-08002B2CF9AE}" pid="3" name="KSOProductBuildVer">
    <vt:lpwstr>2052-11.8.2.9980</vt:lpwstr>
  </property>
</Properties>
</file>